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10290" activeTab="0"/>
  </bookViews>
  <sheets>
    <sheet name="Page de garde " sheetId="1" r:id="rId1"/>
    <sheet name="1 Porteur de Projet" sheetId="2" r:id="rId2"/>
    <sheet name="2 Organisme(s) de Formation" sheetId="3" r:id="rId3"/>
    <sheet name="3 Entreprise(s)" sheetId="4" r:id="rId4"/>
    <sheet name="4 Description du Projet" sheetId="5" r:id="rId5"/>
    <sheet name="5 Organisation pédagogique" sheetId="6" r:id="rId6"/>
    <sheet name="6 Budget Prévisionnel dépenses" sheetId="7" r:id="rId7"/>
    <sheet name="7 Budget prévisionnel recettes" sheetId="8" r:id="rId8"/>
    <sheet name=" 8.Attestation" sheetId="9" r:id="rId9"/>
    <sheet name=" 9. Signature " sheetId="10" r:id="rId10"/>
  </sheets>
  <externalReferences>
    <externalReference r:id="rId13"/>
  </externalReferences>
  <definedNames>
    <definedName name="Conseillers">'[1]Données'!$F$2:$F$25</definedName>
    <definedName name="Correspondants">'[1]Données'!$G$2:$G$24</definedName>
  </definedNames>
  <calcPr fullCalcOnLoad="1"/>
</workbook>
</file>

<file path=xl/sharedStrings.xml><?xml version="1.0" encoding="utf-8"?>
<sst xmlns="http://schemas.openxmlformats.org/spreadsheetml/2006/main" count="193" uniqueCount="145">
  <si>
    <t xml:space="preserve"> </t>
  </si>
  <si>
    <t>DEPENSES</t>
  </si>
  <si>
    <t>MONTANT</t>
  </si>
  <si>
    <t>Commune</t>
  </si>
  <si>
    <t>TOTAL DEPENSES</t>
  </si>
  <si>
    <t>Raison sociale</t>
  </si>
  <si>
    <t>Code postal</t>
  </si>
  <si>
    <t>Téléphone</t>
  </si>
  <si>
    <t>Mail</t>
  </si>
  <si>
    <t>@</t>
  </si>
  <si>
    <t>Nom du pilote du projet</t>
  </si>
  <si>
    <t>Fonction</t>
  </si>
  <si>
    <t>Date de création</t>
  </si>
  <si>
    <t>Activité principale</t>
  </si>
  <si>
    <t>Nombre de salariés</t>
  </si>
  <si>
    <t>Sigle</t>
  </si>
  <si>
    <t>Nom et fonction du représentant légal</t>
  </si>
  <si>
    <t>SIRET</t>
  </si>
  <si>
    <t>N° RNA (pour associations)</t>
  </si>
  <si>
    <t>Adresse</t>
  </si>
  <si>
    <t>N° de déclaration d'existence (OF)</t>
  </si>
  <si>
    <t>Articulation du projet avec les autres actions existantes sur le territoire</t>
  </si>
  <si>
    <t xml:space="preserve">Je soussigné(e), </t>
  </si>
  <si>
    <t>Je m’engage à faire connaître toute modification apportée à ce dossier dans les plus brefs délais.</t>
  </si>
  <si>
    <t>[nom, prénom, qualité signature</t>
  </si>
  <si>
    <t>et cachet de l’organisme demandeur]</t>
  </si>
  <si>
    <t>Merci de joindre impérativement le document de délégation de signature.</t>
  </si>
  <si>
    <t xml:space="preserve">ayant qualité pour l’engager juridiquement, déclare déposer cette demande auprès de la Région </t>
  </si>
  <si>
    <t>selon les modalités prévues à cet effet.</t>
  </si>
  <si>
    <t xml:space="preserve">Dossier de candidature à retourner complété et signé à la Région par voie postale et par courrier </t>
  </si>
  <si>
    <t>électronique.</t>
  </si>
  <si>
    <t xml:space="preserve">14 rue François de Sourdis </t>
  </si>
  <si>
    <t>Région Nouvelle-Aquitaine</t>
  </si>
  <si>
    <t>33077 BORDEAUX CEDEX</t>
  </si>
  <si>
    <t>Nom du projet</t>
  </si>
  <si>
    <t>Montant de l'aide accordée</t>
  </si>
  <si>
    <t>Année d'obtention de l'aide</t>
  </si>
  <si>
    <t>N° et date d'inscription au JO (assos)</t>
  </si>
  <si>
    <t>Date et lieu :</t>
  </si>
  <si>
    <t>au sein de la structure ………………………………………………………………………………………………………………………..</t>
  </si>
  <si>
    <t>en qualité de représentant(e) légal(e), par délégation de………………………………………………………………..</t>
  </si>
  <si>
    <t>Projets antérieurs financés par la Région</t>
  </si>
  <si>
    <t>Présentation générale du projet</t>
  </si>
  <si>
    <t>Pôle Formation et Emploi</t>
  </si>
  <si>
    <t>Par voie postale :</t>
  </si>
  <si>
    <t xml:space="preserve">Région Nouvelle-Aquitaine </t>
  </si>
  <si>
    <t>Présentez l'entreprise (localisation, produits, historique …)</t>
  </si>
  <si>
    <t>Situez l’entreprise dans son contexte économique, national, régional (marché, concurrence, techniques nouvelles, management …)</t>
  </si>
  <si>
    <t xml:space="preserve">Quelle est la formation visée ? </t>
  </si>
  <si>
    <t>Articulation partenariale du projet</t>
  </si>
  <si>
    <t>Libellé de la formation</t>
  </si>
  <si>
    <t>Niveau d'entrée</t>
  </si>
  <si>
    <t>Niveau de sortie</t>
  </si>
  <si>
    <t>Dates prévisionnelles de la formation (début - fin)</t>
  </si>
  <si>
    <t>Dont heures en entreprise</t>
  </si>
  <si>
    <t>Adresse siège social</t>
  </si>
  <si>
    <t>Code postal + Commune</t>
  </si>
  <si>
    <r>
      <t xml:space="preserve">Adresse en Nouvelle-Aquitaine  </t>
    </r>
    <r>
      <rPr>
        <sz val="10"/>
        <rFont val="Arial"/>
        <family val="2"/>
      </rPr>
      <t xml:space="preserve">(si </t>
    </r>
    <r>
      <rPr>
        <sz val="10"/>
        <rFont val="Calibri"/>
        <family val="2"/>
      </rPr>
      <t>≠</t>
    </r>
    <r>
      <rPr>
        <sz val="10"/>
        <rFont val="Arial"/>
        <family val="2"/>
      </rPr>
      <t xml:space="preserve"> siège social)</t>
    </r>
  </si>
  <si>
    <t>N° SIRET</t>
  </si>
  <si>
    <t>Nb de salariés du groupe</t>
  </si>
  <si>
    <t>Nb de salariés de l'entreprise accueillante</t>
  </si>
  <si>
    <t xml:space="preserve">Dépenses éligibles </t>
  </si>
  <si>
    <t>Dépenses d'ingénierie 
(ingénierie de mise en œuvre de la formation…)</t>
  </si>
  <si>
    <t>Autres dépenses (à préciser)</t>
  </si>
  <si>
    <t>Frais d'évaluation</t>
  </si>
  <si>
    <t>Dépenses non éligibles 
(à préciser)</t>
  </si>
  <si>
    <t xml:space="preserve">Je déclare par la présente que la structure _________________________________dont je suis le(la) représentant(e) légal(e) ne fait l’objet d’aucune procédure collective (sauvegarde, redressement judiciaire, liquidation judiciaire…).
En cas de changement de situation et dès le dépôt de mon dossier jusqu’à sa clôture, je m’engage à informer la Région par écrit à AFEST@nouvelle-aquitaine.fr
</t>
  </si>
  <si>
    <t>Nom de l'entreprise accueillante</t>
  </si>
  <si>
    <t>Dont heures en centre de formation
- en présentiel,
- à distance,</t>
  </si>
  <si>
    <t>Si plusieurs organismes de formation participent au projet AFEST :  compléter cette fiche pour chaque organisme</t>
  </si>
  <si>
    <t>L'entreprise appartient-elle à un groupe ?</t>
  </si>
  <si>
    <t>Si oui, lequel ?</t>
  </si>
  <si>
    <t>Si plusieurs entreprises participent au projet AFEST :  compléter cette fiche pour chaque entreprise</t>
  </si>
  <si>
    <t>Intitulé du projet :</t>
  </si>
  <si>
    <t>Présentation de(s) l'entreprise(s) accueillante(s)</t>
  </si>
  <si>
    <t>Partenaires associés et rôles de chacun</t>
  </si>
  <si>
    <r>
      <t xml:space="preserve">Par courrier électronique  : </t>
    </r>
    <r>
      <rPr>
        <b/>
        <sz val="11"/>
        <color indexed="8"/>
        <rFont val="Calibri"/>
        <family val="2"/>
      </rPr>
      <t>AFEST@nouvelle-aquitaine.fr</t>
    </r>
  </si>
  <si>
    <t>Les temps de formation (hors AFEST) ont-ils été envisagés au sein de(s) entreprise(s) accueillante(s) ou a proximité?, Sinon, pourquoi?</t>
  </si>
  <si>
    <t>Phase 1 - Mise en œuvre de l'ingénierie préalable de l'AFEST</t>
  </si>
  <si>
    <t>Coût
de l'action</t>
  </si>
  <si>
    <t>Cofinanceur 3
(Précisez)</t>
  </si>
  <si>
    <t>Cofinanceur 4
(Précisez)</t>
  </si>
  <si>
    <t>Taux</t>
  </si>
  <si>
    <t>Montant
de l'aide</t>
  </si>
  <si>
    <t>Phase 1 - Ingénierie</t>
  </si>
  <si>
    <t>Phase 2 - Formation</t>
  </si>
  <si>
    <t>Formation du formateur interne AFEST</t>
  </si>
  <si>
    <t>Formation En Situation de Travail des apprenants en entreprise</t>
  </si>
  <si>
    <t>Phase 3 - Evaluation</t>
  </si>
  <si>
    <t>Total</t>
  </si>
  <si>
    <t>Cachet de l'entreprise ou de l'organisme</t>
  </si>
  <si>
    <r>
      <t>Signature de la personne engageant l'entreprise
(suivie de ses nom et fonction)</t>
    </r>
    <r>
      <rPr>
        <i/>
        <sz val="10"/>
        <rFont val="Arial"/>
        <family val="2"/>
      </rPr>
      <t xml:space="preserve">
</t>
    </r>
    <r>
      <rPr>
        <i/>
        <sz val="9"/>
        <rFont val="Arial"/>
        <family val="2"/>
      </rPr>
      <t>le                                                /                           /</t>
    </r>
    <r>
      <rPr>
        <sz val="9"/>
        <rFont val="Arial"/>
        <family val="2"/>
      </rPr>
      <t xml:space="preserve">   </t>
    </r>
  </si>
  <si>
    <t xml:space="preserve">Frais Pédagogiques AFEST (en Entreprise)
</t>
  </si>
  <si>
    <t>Salaire brut chargé du formateur interne AFEST
(indiquer le taux horaire et préciser le mode de calcul)</t>
  </si>
  <si>
    <t>Formation externe  pour les  apprenants</t>
  </si>
  <si>
    <r>
      <t xml:space="preserve">Date limite de dépôt des dossiers : </t>
    </r>
    <r>
      <rPr>
        <b/>
        <sz val="11"/>
        <color indexed="8"/>
        <rFont val="Calibri"/>
        <family val="2"/>
      </rPr>
      <t xml:space="preserve"> 27 mai 2020</t>
    </r>
  </si>
  <si>
    <t>Quelles actions seront mises en œuvre afin de les traduire en situations formatives?</t>
  </si>
  <si>
    <t>Comment seront élaborés les parcours individuels de formation?</t>
  </si>
  <si>
    <t>Phase 2 -  l'AFEST</t>
  </si>
  <si>
    <t>Comment allez vous définir un/des  formateur(s) interne(s) (entreprise)? Quel rôle aura/ auront- il(s)?</t>
  </si>
  <si>
    <t>Comment allez vous définir le référent externe (porteur de projet)? 
Quel rôle aura-t il ?</t>
  </si>
  <si>
    <t>Sur quel(s) territoire(s)?</t>
  </si>
  <si>
    <t>Quels sont les objectifs pédagogiques?</t>
  </si>
  <si>
    <t>Quelles sont les modalités de coordination des situations apprenantes AFEST et celles externes?</t>
  </si>
  <si>
    <t xml:space="preserve">Phase 3 - Evaluation </t>
  </si>
  <si>
    <t xml:space="preserve">Quelles sont les modalités de mise en œuvre de la phase de suivi et d'évaluation du projet AFEST ?
</t>
  </si>
  <si>
    <t>Quels indicateurs sont envisagés afin de mesurer les résultats?</t>
  </si>
  <si>
    <t>Expliquez de quelle manière le projet participe au développement des compétences des demandeurs d'emploi ? Quelle est la plus-value de ce projet et notamment dans cette  entreprise (besoin de recrutement….) ?</t>
  </si>
  <si>
    <t>Quelles sont les Ressources Humaines associées au projet en entreprise ? 
- nom du/des référent(e.s),
- est ce qu'il/elle a déjà bénéficié d'une formation de formateur AFEST ?
Sinon, quelle formation est envisagée ?</t>
  </si>
  <si>
    <r>
      <t xml:space="preserve">Bénéficiaires visés :
</t>
    </r>
    <r>
      <rPr>
        <b/>
        <sz val="10"/>
        <rFont val="Verdana"/>
        <family val="2"/>
      </rPr>
      <t>(cf II AAP - Public et nombre)</t>
    </r>
  </si>
  <si>
    <t>Quel est le calendrier de réalisation du projet (modalité, séquençage, dates de début et de fin, % AFEST sur du temps total de la formation ) ?</t>
  </si>
  <si>
    <t xml:space="preserve">De quelles manières identifieriez vous les situations AFEST? </t>
  </si>
  <si>
    <t>Pôle Formation et Emploi - Direction de l'emploi et de l'évolution professionnelle</t>
  </si>
  <si>
    <t xml:space="preserve">Dépenses non éligibles </t>
  </si>
  <si>
    <t>Direction de l'emploi et de l'évolution professionnelle</t>
  </si>
  <si>
    <t>Sous-Direction Partenariats avec les entreprises pour le développement des compétences et de l’emploi</t>
  </si>
  <si>
    <t>Vérification</t>
  </si>
  <si>
    <t>Quel outillage est envisagé pour analyser les situations de travail apprenantes (ex:captation vidéo,grille d'observation….) ?</t>
  </si>
  <si>
    <t>quels sont les outils de contractualisation et de traçabilité (ex: contrat de formation, convention de partenariat, état de présence, attestation de formation….)?</t>
  </si>
  <si>
    <t>Comment l'entreprise a été informée des modalités de l'AFEST et des implications nécessaires?</t>
  </si>
  <si>
    <t>Quelles sont les modalités concrètes de mise en œuvre de la phase d'ingénierie du projet AFEST ?</t>
  </si>
  <si>
    <t xml:space="preserve">Libellé de la certification,de la qualification, du CCP ou du bloc de compétences
</t>
  </si>
  <si>
    <t>Nombre d'apprenants visés</t>
  </si>
  <si>
    <t>Durée d’un parcours 
(Rappel au moins 70 % en situation de travail)</t>
  </si>
  <si>
    <t>Rythme de la formation
(Temps Plein Continu, Temps Plein Discontinu, Temps Partiel)</t>
  </si>
  <si>
    <t>dont ingénierie de mise en œuvre de l'action</t>
  </si>
  <si>
    <t>dont ingénierie de mise en œuvre de la formation (OF…)</t>
  </si>
  <si>
    <t xml:space="preserve">Coût Pédagogique pour la formation externe des apprenants
</t>
  </si>
  <si>
    <t xml:space="preserve">Coût Pédagogique pour la formation du/ des formateur(s) interne(s) AFEST (hors rémunération)
</t>
  </si>
  <si>
    <t>Fournitures administratives et matériels pédagogiques  non amortissables</t>
  </si>
  <si>
    <t xml:space="preserve">Cofinanceur 1
Région Nouvelle-Aquitaine (PACTE) </t>
  </si>
  <si>
    <t>Le reste à charge en fond privé doit être de 30 % minimum</t>
  </si>
  <si>
    <t>En quoi consiste ce projet ? 
Quels sont les objectifs ?</t>
  </si>
  <si>
    <t>Quels sont les moyens pédagogiques?</t>
  </si>
  <si>
    <t>Quel plan de communication et de sourcing avez vous envisagé?</t>
  </si>
  <si>
    <t>Niveau 3</t>
  </si>
  <si>
    <t>Niveau 4</t>
  </si>
  <si>
    <t>Niveau</t>
  </si>
  <si>
    <t>anciennement V: CAP /BEP</t>
  </si>
  <si>
    <t>anciennement IV: Baccalauréat</t>
  </si>
  <si>
    <t xml:space="preserve"> Correspondance entre la nomenclature de 1969 et le nouveau cadre national des certifications professionnelles  (article 2 du décret n° 2019-14 du 8 janvier 2019)</t>
  </si>
  <si>
    <t>Dépenses/ Recettes</t>
  </si>
  <si>
    <t>30 % Min</t>
  </si>
  <si>
    <t>A l'attention de Natacha SANCHEZ</t>
  </si>
  <si>
    <t>Cofinanceur 2
Si autre fond public (département, commune…)
(Précisez)</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</si>
</sst>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107">
    <font>
      <sz val="11"/>
      <color theme="1"/>
      <name val="Calibri"/>
      <family val="2"/>
    </font>
    <font>
      <sz val="11"/>
      <color indexed="8"/>
      <name val="Calibri"/>
      <family val="2"/>
    </font>
    <font>
      <b/>
      <sz val="11"/>
      <color indexed="8"/>
      <name val="Calibri"/>
      <family val="2"/>
    </font>
    <font>
      <b/>
      <sz val="10"/>
      <color indexed="12"/>
      <name val="Tahoma"/>
      <family val="2"/>
    </font>
    <font>
      <sz val="7.5"/>
      <name val="Tahoma"/>
      <family val="2"/>
    </font>
    <font>
      <b/>
      <sz val="8"/>
      <name val="Tahoma"/>
      <family val="2"/>
    </font>
    <font>
      <sz val="7"/>
      <name val="Tahoma"/>
      <family val="2"/>
    </font>
    <font>
      <b/>
      <sz val="7"/>
      <name val="Tahoma"/>
      <family val="2"/>
    </font>
    <font>
      <sz val="8"/>
      <name val="Tahoma"/>
      <family val="2"/>
    </font>
    <font>
      <b/>
      <sz val="9"/>
      <color indexed="12"/>
      <name val="Tahoma"/>
      <family val="2"/>
    </font>
    <font>
      <sz val="10"/>
      <name val="Tahoma"/>
      <family val="2"/>
    </font>
    <font>
      <b/>
      <i/>
      <sz val="10"/>
      <name val="Tahoma"/>
      <family val="2"/>
    </font>
    <font>
      <b/>
      <sz val="10"/>
      <name val="Tahoma"/>
      <family val="2"/>
    </font>
    <font>
      <b/>
      <sz val="16"/>
      <name val="ITC Avant Garde Gothic"/>
      <family val="0"/>
    </font>
    <font>
      <b/>
      <sz val="10"/>
      <name val="Verdana"/>
      <family val="2"/>
    </font>
    <font>
      <b/>
      <sz val="9"/>
      <name val="Verdana"/>
      <family val="2"/>
    </font>
    <font>
      <sz val="10"/>
      <name val="Verdana"/>
      <family val="2"/>
    </font>
    <font>
      <b/>
      <sz val="8"/>
      <name val="Verdana"/>
      <family val="2"/>
    </font>
    <font>
      <sz val="9"/>
      <color indexed="8"/>
      <name val="Verdana"/>
      <family val="2"/>
    </font>
    <font>
      <sz val="7"/>
      <name val="Verdana"/>
      <family val="2"/>
    </font>
    <font>
      <sz val="12"/>
      <color indexed="8"/>
      <name val="Verdana"/>
      <family val="2"/>
    </font>
    <font>
      <u val="single"/>
      <sz val="11"/>
      <color indexed="10"/>
      <name val="Verdana"/>
      <family val="2"/>
    </font>
    <font>
      <b/>
      <sz val="9"/>
      <color indexed="8"/>
      <name val="Verdana"/>
      <family val="2"/>
    </font>
    <font>
      <b/>
      <sz val="11"/>
      <name val="Verdana"/>
      <family val="2"/>
    </font>
    <font>
      <sz val="8"/>
      <name val="Verdana"/>
      <family val="2"/>
    </font>
    <font>
      <b/>
      <sz val="11"/>
      <color indexed="8"/>
      <name val="Verdana"/>
      <family val="2"/>
    </font>
    <font>
      <b/>
      <sz val="12"/>
      <name val="Verdana"/>
      <family val="2"/>
    </font>
    <font>
      <sz val="8"/>
      <color indexed="8"/>
      <name val="Verdana"/>
      <family val="2"/>
    </font>
    <font>
      <sz val="10"/>
      <name val="Arial"/>
      <family val="2"/>
    </font>
    <font>
      <b/>
      <sz val="12"/>
      <name val="Arial"/>
      <family val="2"/>
    </font>
    <font>
      <b/>
      <sz val="11"/>
      <name val="Arial"/>
      <family val="2"/>
    </font>
    <font>
      <sz val="10"/>
      <name val="Calibri"/>
      <family val="2"/>
    </font>
    <font>
      <b/>
      <sz val="14"/>
      <name val="Verdana"/>
      <family val="2"/>
    </font>
    <font>
      <b/>
      <i/>
      <sz val="9"/>
      <name val="Arial"/>
      <family val="2"/>
    </font>
    <font>
      <b/>
      <i/>
      <sz val="11"/>
      <color indexed="8"/>
      <name val="Calibri"/>
      <family val="2"/>
    </font>
    <font>
      <b/>
      <sz val="16"/>
      <name val="Arial"/>
      <family val="2"/>
    </font>
    <font>
      <b/>
      <sz val="10"/>
      <name val="Times New Roman"/>
      <family val="1"/>
    </font>
    <font>
      <b/>
      <sz val="10"/>
      <color indexed="9"/>
      <name val="Times New Roman"/>
      <family val="1"/>
    </font>
    <font>
      <sz val="10"/>
      <name val="Times New Roman"/>
      <family val="1"/>
    </font>
    <font>
      <i/>
      <sz val="9"/>
      <name val="Arial"/>
      <family val="2"/>
    </font>
    <font>
      <i/>
      <sz val="10"/>
      <name val="Arial"/>
      <family val="2"/>
    </font>
    <font>
      <sz val="9"/>
      <name val="Arial"/>
      <family val="2"/>
    </font>
    <font>
      <u val="single"/>
      <sz val="11"/>
      <color indexed="8"/>
      <name val="Calibri"/>
      <family val="2"/>
    </font>
    <font>
      <b/>
      <sz val="11"/>
      <name val="Calibri"/>
      <family val="2"/>
    </font>
    <font>
      <b/>
      <sz val="10"/>
      <color indexed="8"/>
      <name val="Verdana"/>
      <family val="2"/>
    </font>
    <font>
      <sz val="11"/>
      <color indexed="56"/>
      <name val="Calibri"/>
      <family val="2"/>
    </font>
    <font>
      <b/>
      <sz val="10"/>
      <name val="Arial"/>
      <family val="2"/>
    </font>
    <font>
      <b/>
      <sz val="10"/>
      <color indexed="10"/>
      <name val="Arial"/>
      <family val="2"/>
    </font>
    <font>
      <u val="single"/>
      <sz val="11"/>
      <color indexed="12"/>
      <name val="Calibri"/>
      <family val="2"/>
    </font>
    <font>
      <b/>
      <u val="single"/>
      <sz val="11"/>
      <color indexed="12"/>
      <name val="Calibri"/>
      <family val="2"/>
    </font>
    <font>
      <sz val="9"/>
      <name val="Verdana"/>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8"/>
      <color indexed="8"/>
      <name val="Verdana"/>
      <family val="0"/>
    </font>
    <font>
      <sz val="10"/>
      <color indexed="8"/>
      <name val="Arial"/>
      <family val="0"/>
    </font>
    <font>
      <sz val="24"/>
      <color indexed="8"/>
      <name val="Verdana"/>
      <family val="0"/>
    </font>
    <font>
      <b/>
      <sz val="20"/>
      <color indexed="8"/>
      <name val="Verdana"/>
      <family val="0"/>
    </font>
    <font>
      <sz val="20"/>
      <color indexed="8"/>
      <name val="Verdana"/>
      <family val="0"/>
    </font>
    <font>
      <b/>
      <i/>
      <sz val="9"/>
      <color indexed="8"/>
      <name val="Verdana"/>
      <family val="0"/>
    </font>
    <font>
      <b/>
      <i/>
      <sz val="10"/>
      <color indexed="8"/>
      <name val="Verdana"/>
      <family val="0"/>
    </font>
    <font>
      <i/>
      <sz val="10"/>
      <color indexed="8"/>
      <name val="Verdana"/>
      <family val="0"/>
    </font>
    <font>
      <sz val="10"/>
      <color indexed="8"/>
      <name val="Verdana"/>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Verdana"/>
      <family val="2"/>
    </font>
    <font>
      <u val="single"/>
      <sz val="11"/>
      <color rgb="FFC0504D"/>
      <name val="Verdana"/>
      <family val="2"/>
    </font>
    <font>
      <b/>
      <sz val="9"/>
      <color theme="1"/>
      <name val="Verdana"/>
      <family val="2"/>
    </font>
    <font>
      <sz val="12"/>
      <color theme="1"/>
      <name val="Verdana"/>
      <family val="2"/>
    </font>
    <font>
      <sz val="8"/>
      <color theme="1"/>
      <name val="Verdana"/>
      <family val="2"/>
    </font>
    <font>
      <b/>
      <sz val="10"/>
      <color theme="0"/>
      <name val="Times New Roman"/>
      <family val="1"/>
    </font>
    <font>
      <u val="single"/>
      <sz val="11"/>
      <color theme="1"/>
      <name val="Calibri"/>
      <family val="2"/>
    </font>
    <font>
      <sz val="11"/>
      <color rgb="FF1F497D"/>
      <name val="Calibri"/>
      <family val="2"/>
    </font>
    <font>
      <b/>
      <sz val="10"/>
      <color theme="1"/>
      <name val="Verdana"/>
      <family val="2"/>
    </font>
    <font>
      <b/>
      <sz val="11"/>
      <color theme="1"/>
      <name val="Verdana"/>
      <family val="2"/>
    </font>
    <font>
      <b/>
      <i/>
      <sz val="11"/>
      <color theme="1"/>
      <name val="Calibri"/>
      <family val="2"/>
    </font>
    <font>
      <b/>
      <u val="single"/>
      <sz val="11"/>
      <color theme="10"/>
      <name val="Calibri"/>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858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68582"/>
        <bgColor indexed="64"/>
      </patternFill>
    </fill>
    <fill>
      <patternFill patternType="solid">
        <fgColor rgb="FFFF797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46966"/>
        <bgColor indexed="64"/>
      </patternFill>
    </fill>
    <fill>
      <patternFill patternType="solid">
        <fgColor rgb="FFFF9F9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thin"/>
    </border>
    <border>
      <left style="medium"/>
      <right/>
      <top style="thin"/>
      <bottom style="thin"/>
    </border>
    <border>
      <left style="medium"/>
      <right/>
      <top style="thin"/>
      <bottom style="mediu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thin"/>
      <bottom style="thin"/>
    </border>
    <border>
      <left style="medium"/>
      <right style="medium"/>
      <top style="medium"/>
      <bottom/>
    </border>
    <border>
      <left style="medium"/>
      <right style="thin"/>
      <top style="medium"/>
      <bottom style="thin"/>
    </border>
    <border>
      <left/>
      <right/>
      <top style="medium"/>
      <bottom style="medium"/>
    </border>
    <border>
      <left/>
      <right/>
      <top style="medium"/>
      <bottom/>
    </border>
    <border>
      <left style="thin"/>
      <right/>
      <top style="medium"/>
      <bottom style="thin"/>
    </border>
    <border>
      <left/>
      <right/>
      <top/>
      <bottom style="medium"/>
    </border>
    <border>
      <left style="thin"/>
      <right/>
      <top/>
      <bottom style="thin"/>
    </border>
    <border>
      <left style="thin"/>
      <right style="thin"/>
      <top style="thin"/>
      <bottom/>
    </border>
    <border>
      <left/>
      <right/>
      <top style="thin"/>
      <bottom/>
    </border>
    <border>
      <left style="thin"/>
      <right/>
      <top/>
      <bottom/>
    </border>
    <border>
      <left/>
      <right style="thin"/>
      <top style="thin"/>
      <bottom style="thin"/>
    </border>
    <border>
      <left/>
      <right/>
      <top/>
      <bottom style="thin"/>
    </border>
    <border>
      <left style="thin"/>
      <right style="thin"/>
      <top/>
      <bottom style="thin"/>
    </border>
    <border>
      <left style="thin"/>
      <right style="thin"/>
      <top/>
      <bottom/>
    </border>
    <border>
      <left/>
      <right style="thin"/>
      <top style="thin"/>
      <bottom/>
    </border>
    <border>
      <left style="medium"/>
      <right style="thin"/>
      <top/>
      <bottom/>
    </border>
    <border>
      <left style="thin"/>
      <right style="thin"/>
      <top style="medium"/>
      <bottom style="thin"/>
    </border>
    <border>
      <left style="thin"/>
      <right/>
      <top style="thin"/>
      <bottom/>
    </border>
    <border>
      <left style="medium"/>
      <right style="medium"/>
      <top style="medium"/>
      <bottom style="medium"/>
    </border>
    <border>
      <left/>
      <right style="medium"/>
      <top style="thin"/>
      <bottom style="thin"/>
    </border>
    <border>
      <left/>
      <right style="medium"/>
      <top style="thin"/>
      <bottom style="medium"/>
    </border>
    <border>
      <left/>
      <right style="medium"/>
      <top style="medium"/>
      <bottom style="thin"/>
    </border>
    <border>
      <left/>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style="hair"/>
      <right/>
      <top style="hair"/>
      <bottom/>
    </border>
    <border>
      <left style="hair"/>
      <right/>
      <top/>
      <bottom/>
    </border>
    <border>
      <left style="thin"/>
      <right style="thin"/>
      <top style="thin"/>
      <bottom style="hair"/>
    </border>
    <border>
      <left style="thin"/>
      <right style="thin"/>
      <top style="hair"/>
      <bottom style="thin"/>
    </border>
    <border>
      <left style="thin"/>
      <right style="medium">
        <color indexed="9"/>
      </right>
      <top style="medium"/>
      <bottom style="thin"/>
    </border>
    <border>
      <left style="medium">
        <color indexed="9"/>
      </left>
      <right style="thin"/>
      <top style="medium"/>
      <bottom style="thin"/>
    </border>
    <border>
      <left style="thin"/>
      <right style="medium">
        <color indexed="9"/>
      </right>
      <top style="thin"/>
      <bottom style="thin"/>
    </border>
    <border>
      <left style="medium">
        <color indexed="9"/>
      </left>
      <right style="thin"/>
      <top style="thin"/>
      <bottom style="thin"/>
    </border>
    <border>
      <left style="medium"/>
      <right style="thin"/>
      <top style="thin"/>
      <bottom/>
    </border>
    <border>
      <left style="medium"/>
      <right style="thin"/>
      <top/>
      <bottom style="thin"/>
    </border>
    <border>
      <left/>
      <right/>
      <top style="hair"/>
      <bottom/>
    </border>
    <border>
      <left/>
      <right style="hair"/>
      <top style="hair"/>
      <bottom/>
    </border>
    <border>
      <left/>
      <right style="hair"/>
      <top/>
      <bottom/>
    </border>
    <border>
      <left style="hair"/>
      <right/>
      <top/>
      <bottom style="hair"/>
    </border>
    <border>
      <left/>
      <right/>
      <top/>
      <bottom style="hair"/>
    </border>
    <border>
      <left/>
      <right style="hair"/>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0" borderId="2" applyNumberFormat="0" applyFill="0" applyAlignment="0" applyProtection="0"/>
    <xf numFmtId="0" fontId="80" fillId="27" borderId="1" applyNumberFormat="0" applyAlignment="0" applyProtection="0"/>
    <xf numFmtId="0" fontId="81" fillId="28"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29" borderId="0" applyNumberFormat="0" applyBorder="0" applyAlignment="0" applyProtection="0"/>
    <xf numFmtId="0" fontId="28" fillId="0" borderId="0">
      <alignment/>
      <protection/>
    </xf>
    <xf numFmtId="0" fontId="28" fillId="0" borderId="0">
      <alignment/>
      <protection/>
    </xf>
    <xf numFmtId="0" fontId="28" fillId="0" borderId="0">
      <alignment vertical="center"/>
      <protection/>
    </xf>
    <xf numFmtId="0" fontId="0" fillId="30" borderId="3" applyNumberFormat="0" applyFont="0" applyAlignment="0" applyProtection="0"/>
    <xf numFmtId="9" fontId="0" fillId="0" borderId="0" applyFont="0" applyFill="0" applyBorder="0" applyAlignment="0" applyProtection="0"/>
    <xf numFmtId="9" fontId="28" fillId="0" borderId="0" applyFont="0" applyFill="0" applyBorder="0" applyAlignment="0" applyProtection="0"/>
    <xf numFmtId="0" fontId="85" fillId="31" borderId="0" applyNumberFormat="0" applyBorder="0" applyAlignment="0" applyProtection="0"/>
    <xf numFmtId="0" fontId="86" fillId="26"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2" borderId="9" applyNumberFormat="0" applyAlignment="0" applyProtection="0"/>
  </cellStyleXfs>
  <cellXfs count="272">
    <xf numFmtId="0" fontId="0" fillId="0" borderId="0" xfId="0" applyFont="1" applyAlignment="1">
      <alignment/>
    </xf>
    <xf numFmtId="0" fontId="3" fillId="0" borderId="0" xfId="0" applyFont="1" applyAlignment="1">
      <alignment horizontal="center" vertical="center" wrapText="1"/>
    </xf>
    <xf numFmtId="4" fontId="4" fillId="0" borderId="0" xfId="0" applyNumberFormat="1"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wrapText="1"/>
    </xf>
    <xf numFmtId="0" fontId="10" fillId="0" borderId="0" xfId="0" applyFont="1" applyAlignment="1">
      <alignment/>
    </xf>
    <xf numFmtId="0" fontId="6" fillId="0" borderId="0" xfId="0" applyFont="1" applyAlignment="1">
      <alignment vertical="center" wrapText="1"/>
    </xf>
    <xf numFmtId="0" fontId="8" fillId="0" borderId="0" xfId="0" applyFont="1" applyAlignment="1">
      <alignment/>
    </xf>
    <xf numFmtId="0" fontId="12" fillId="0" borderId="0" xfId="0" applyFont="1" applyBorder="1" applyAlignment="1">
      <alignment horizontal="center" vertical="center"/>
    </xf>
    <xf numFmtId="0" fontId="6" fillId="0" borderId="0" xfId="0" applyFont="1" applyAlignment="1">
      <alignment horizontal="centerContinuous" vertical="center" wrapText="1"/>
    </xf>
    <xf numFmtId="4" fontId="4" fillId="0" borderId="0" xfId="0" applyNumberFormat="1" applyFont="1" applyAlignment="1">
      <alignment horizontal="centerContinuous" vertical="center"/>
    </xf>
    <xf numFmtId="0" fontId="12" fillId="0" borderId="0" xfId="0" applyFont="1" applyAlignment="1">
      <alignment horizontal="left"/>
    </xf>
    <xf numFmtId="0" fontId="7" fillId="0" borderId="0" xfId="0" applyFont="1" applyAlignment="1">
      <alignment vertical="center" wrapText="1"/>
    </xf>
    <xf numFmtId="0" fontId="8" fillId="0" borderId="0" xfId="0" applyFont="1" applyAlignment="1">
      <alignment/>
    </xf>
    <xf numFmtId="0" fontId="0" fillId="0" borderId="0" xfId="0" applyAlignment="1">
      <alignment/>
    </xf>
    <xf numFmtId="0" fontId="13" fillId="0" borderId="0" xfId="0" applyFont="1" applyBorder="1" applyAlignment="1" applyProtection="1">
      <alignment horizontal="center" vertical="center" wrapText="1"/>
      <protection/>
    </xf>
    <xf numFmtId="0" fontId="0" fillId="0" borderId="0" xfId="0" applyAlignment="1">
      <alignment/>
    </xf>
    <xf numFmtId="0" fontId="0" fillId="0" borderId="0" xfId="0" applyAlignment="1">
      <alignment/>
    </xf>
    <xf numFmtId="0" fontId="16" fillId="0" borderId="0" xfId="0" applyFont="1" applyAlignment="1">
      <alignment/>
    </xf>
    <xf numFmtId="0" fontId="94" fillId="0" borderId="0" xfId="0" applyFont="1" applyAlignment="1">
      <alignment horizontal="left"/>
    </xf>
    <xf numFmtId="0" fontId="94" fillId="0" borderId="0" xfId="0" applyFont="1" applyAlignment="1">
      <alignment/>
    </xf>
    <xf numFmtId="0" fontId="17" fillId="0" borderId="0" xfId="0" applyFont="1" applyBorder="1" applyAlignment="1">
      <alignment horizontal="centerContinuous" vertical="center"/>
    </xf>
    <xf numFmtId="0" fontId="17" fillId="0" borderId="0" xfId="0" applyFont="1" applyBorder="1" applyAlignment="1">
      <alignment vertical="center"/>
    </xf>
    <xf numFmtId="0" fontId="0" fillId="0" borderId="0" xfId="0" applyAlignment="1">
      <alignment/>
    </xf>
    <xf numFmtId="0" fontId="15" fillId="0" borderId="0" xfId="0" applyFont="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xf>
    <xf numFmtId="0" fontId="95" fillId="0" borderId="0" xfId="0" applyFont="1" applyAlignment="1">
      <alignment horizontal="left" vertical="center"/>
    </xf>
    <xf numFmtId="0" fontId="96" fillId="0" borderId="0" xfId="0" applyFont="1" applyAlignment="1">
      <alignment/>
    </xf>
    <xf numFmtId="0" fontId="15" fillId="0" borderId="0" xfId="0" applyFont="1" applyFill="1" applyBorder="1" applyAlignment="1" applyProtection="1">
      <alignment horizontal="center" vertical="center" wrapText="1"/>
      <protection/>
    </xf>
    <xf numFmtId="0" fontId="15" fillId="33" borderId="10" xfId="0" applyFont="1" applyFill="1" applyBorder="1" applyAlignment="1" applyProtection="1">
      <alignment vertical="center" wrapText="1"/>
      <protection/>
    </xf>
    <xf numFmtId="0" fontId="15" fillId="33" borderId="11" xfId="0" applyFont="1" applyFill="1" applyBorder="1" applyAlignment="1" applyProtection="1">
      <alignment vertical="center" wrapText="1"/>
      <protection/>
    </xf>
    <xf numFmtId="0" fontId="15" fillId="33" borderId="12" xfId="0" applyFont="1" applyFill="1" applyBorder="1" applyAlignment="1" applyProtection="1">
      <alignment vertical="center" wrapText="1"/>
      <protection/>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15" xfId="0" applyFont="1" applyBorder="1" applyAlignment="1">
      <alignment horizontal="left"/>
    </xf>
    <xf numFmtId="0" fontId="17" fillId="0" borderId="16" xfId="0" applyFont="1" applyBorder="1" applyAlignment="1">
      <alignment horizontal="left"/>
    </xf>
    <xf numFmtId="0" fontId="17" fillId="0" borderId="14" xfId="0" applyFont="1" applyBorder="1" applyAlignment="1">
      <alignment horizontal="center"/>
    </xf>
    <xf numFmtId="0" fontId="17" fillId="0" borderId="17" xfId="0" applyFont="1" applyBorder="1" applyAlignment="1">
      <alignment horizontal="left"/>
    </xf>
    <xf numFmtId="0" fontId="17" fillId="0" borderId="18" xfId="0" applyFont="1" applyBorder="1" applyAlignment="1">
      <alignment horizontal="left"/>
    </xf>
    <xf numFmtId="0" fontId="17" fillId="0" borderId="19" xfId="0" applyFont="1" applyBorder="1" applyAlignment="1">
      <alignment horizontal="center"/>
    </xf>
    <xf numFmtId="0" fontId="15" fillId="0" borderId="16" xfId="0" applyFont="1" applyBorder="1" applyAlignment="1" applyProtection="1">
      <alignment horizontal="left" vertical="center" wrapText="1"/>
      <protection locked="0"/>
    </xf>
    <xf numFmtId="0" fontId="94" fillId="0" borderId="16" xfId="0" applyFont="1" applyBorder="1" applyAlignment="1">
      <alignment horizontal="left"/>
    </xf>
    <xf numFmtId="0" fontId="94" fillId="0" borderId="0" xfId="0" applyFont="1" applyBorder="1" applyAlignment="1">
      <alignment horizontal="left"/>
    </xf>
    <xf numFmtId="0" fontId="0" fillId="0" borderId="0" xfId="0" applyFill="1" applyBorder="1" applyAlignment="1">
      <alignment/>
    </xf>
    <xf numFmtId="0" fontId="26" fillId="0" borderId="20" xfId="0" applyFont="1" applyBorder="1" applyAlignment="1">
      <alignment horizontal="centerContinuous" vertical="center" wrapText="1"/>
    </xf>
    <xf numFmtId="0" fontId="23" fillId="0" borderId="0" xfId="0" applyFont="1" applyFill="1" applyBorder="1" applyAlignment="1" applyProtection="1">
      <alignment horizontal="center" vertical="center" wrapText="1"/>
      <protection/>
    </xf>
    <xf numFmtId="0" fontId="0" fillId="0" borderId="0" xfId="0" applyFill="1" applyAlignment="1">
      <alignment/>
    </xf>
    <xf numFmtId="0" fontId="97" fillId="0" borderId="0" xfId="0" applyFont="1" applyAlignment="1">
      <alignment horizontal="center"/>
    </xf>
    <xf numFmtId="0" fontId="23" fillId="34" borderId="0" xfId="0" applyFont="1" applyFill="1" applyBorder="1" applyAlignment="1" applyProtection="1">
      <alignment horizontal="left" vertical="center" wrapText="1"/>
      <protection/>
    </xf>
    <xf numFmtId="0" fontId="15" fillId="34" borderId="0" xfId="0" applyFont="1" applyFill="1" applyBorder="1" applyAlignment="1" applyProtection="1">
      <alignment horizontal="left" vertical="center" wrapText="1"/>
      <protection locked="0"/>
    </xf>
    <xf numFmtId="0" fontId="0" fillId="34" borderId="0" xfId="0" applyFill="1" applyAlignment="1">
      <alignment/>
    </xf>
    <xf numFmtId="0" fontId="23"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wrapText="1"/>
      <protection/>
    </xf>
    <xf numFmtId="0" fontId="0" fillId="0" borderId="0" xfId="0" applyBorder="1" applyAlignment="1">
      <alignment/>
    </xf>
    <xf numFmtId="0" fontId="98" fillId="0" borderId="0" xfId="0" applyFont="1" applyAlignment="1">
      <alignment/>
    </xf>
    <xf numFmtId="0" fontId="98" fillId="0" borderId="16" xfId="0" applyFont="1" applyBorder="1" applyAlignment="1">
      <alignment horizontal="left" vertical="center"/>
    </xf>
    <xf numFmtId="0" fontId="29" fillId="0" borderId="0" xfId="51" applyFont="1" applyAlignment="1" applyProtection="1">
      <alignment horizontal="center" vertical="center" wrapText="1"/>
      <protection/>
    </xf>
    <xf numFmtId="0" fontId="30" fillId="0" borderId="0" xfId="51" applyFont="1" applyAlignment="1" applyProtection="1">
      <alignment horizontal="center" vertical="center" wrapText="1"/>
      <protection/>
    </xf>
    <xf numFmtId="0" fontId="29" fillId="34" borderId="0" xfId="51" applyFont="1" applyFill="1" applyAlignment="1" applyProtection="1">
      <alignment horizontal="center" vertical="center" wrapText="1"/>
      <protection/>
    </xf>
    <xf numFmtId="0" fontId="16" fillId="0" borderId="0" xfId="0" applyFont="1" applyFill="1" applyAlignment="1">
      <alignment/>
    </xf>
    <xf numFmtId="4" fontId="26" fillId="0" borderId="22" xfId="0" applyNumberFormat="1" applyFont="1" applyBorder="1" applyAlignment="1">
      <alignment horizontal="center" vertical="center"/>
    </xf>
    <xf numFmtId="0" fontId="26" fillId="0" borderId="15"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32" fillId="21" borderId="17" xfId="0" applyFont="1" applyFill="1" applyBorder="1" applyAlignment="1">
      <alignment horizontal="center" vertical="center"/>
    </xf>
    <xf numFmtId="0" fontId="98" fillId="0" borderId="16" xfId="0" applyFont="1" applyBorder="1" applyAlignment="1">
      <alignment/>
    </xf>
    <xf numFmtId="4" fontId="26" fillId="0" borderId="24" xfId="0" applyNumberFormat="1" applyFont="1" applyBorder="1" applyAlignment="1">
      <alignment horizontal="center" vertical="center"/>
    </xf>
    <xf numFmtId="4" fontId="26" fillId="0" borderId="25" xfId="0" applyNumberFormat="1" applyFont="1" applyBorder="1" applyAlignment="1">
      <alignment horizontal="center" vertical="center"/>
    </xf>
    <xf numFmtId="4" fontId="14" fillId="33" borderId="26" xfId="0" applyNumberFormat="1" applyFont="1" applyFill="1" applyBorder="1" applyAlignment="1">
      <alignment horizontal="center" vertical="center"/>
    </xf>
    <xf numFmtId="4" fontId="14" fillId="0" borderId="13" xfId="0" applyNumberFormat="1" applyFont="1" applyFill="1" applyBorder="1" applyAlignment="1">
      <alignment horizontal="center" vertical="center"/>
    </xf>
    <xf numFmtId="0" fontId="19" fillId="3" borderId="13" xfId="0" applyFont="1" applyFill="1" applyBorder="1" applyAlignment="1">
      <alignment vertical="center" wrapText="1"/>
    </xf>
    <xf numFmtId="4" fontId="19" fillId="3" borderId="13" xfId="0" applyNumberFormat="1" applyFont="1" applyFill="1" applyBorder="1" applyAlignment="1">
      <alignment vertical="center" wrapText="1"/>
    </xf>
    <xf numFmtId="4" fontId="14" fillId="3" borderId="13" xfId="0" applyNumberFormat="1" applyFont="1" applyFill="1" applyBorder="1" applyAlignment="1">
      <alignment horizontal="center" vertical="center"/>
    </xf>
    <xf numFmtId="4" fontId="32" fillId="21" borderId="27" xfId="0" applyNumberFormat="1" applyFont="1" applyFill="1" applyBorder="1" applyAlignment="1">
      <alignment horizontal="center" vertical="center"/>
    </xf>
    <xf numFmtId="0" fontId="28" fillId="0" borderId="0" xfId="52">
      <alignment/>
      <protection/>
    </xf>
    <xf numFmtId="0" fontId="36" fillId="0" borderId="0" xfId="53" applyFont="1" applyBorder="1" applyAlignment="1" applyProtection="1">
      <alignment horizontal="center" vertical="center" wrapText="1"/>
      <protection/>
    </xf>
    <xf numFmtId="0" fontId="38" fillId="0" borderId="0" xfId="53" applyFont="1" applyAlignment="1" applyProtection="1">
      <alignment horizontal="center" vertical="center"/>
      <protection/>
    </xf>
    <xf numFmtId="44" fontId="38" fillId="0" borderId="0" xfId="53" applyNumberFormat="1" applyFont="1" applyAlignment="1" applyProtection="1">
      <alignment horizontal="center" vertical="center"/>
      <protection/>
    </xf>
    <xf numFmtId="0" fontId="36" fillId="0" borderId="0" xfId="53" applyFont="1" applyBorder="1" applyAlignment="1" applyProtection="1">
      <alignment horizontal="center" vertical="center"/>
      <protection/>
    </xf>
    <xf numFmtId="0" fontId="38" fillId="0" borderId="0" xfId="53" applyFont="1" applyProtection="1">
      <alignment vertical="center"/>
      <protection/>
    </xf>
    <xf numFmtId="0" fontId="36" fillId="0" borderId="0" xfId="53" applyFont="1" applyProtection="1">
      <alignment vertical="center"/>
      <protection/>
    </xf>
    <xf numFmtId="0" fontId="24" fillId="35" borderId="14" xfId="53" applyFont="1" applyFill="1" applyBorder="1" applyAlignment="1" applyProtection="1">
      <alignment horizontal="center" vertical="center" wrapText="1"/>
      <protection/>
    </xf>
    <xf numFmtId="0" fontId="24" fillId="35" borderId="13" xfId="53" applyFont="1" applyFill="1" applyBorder="1" applyAlignment="1" applyProtection="1">
      <alignment horizontal="center" vertical="center" wrapText="1"/>
      <protection/>
    </xf>
    <xf numFmtId="0" fontId="24" fillId="35" borderId="28" xfId="53" applyFont="1" applyFill="1" applyBorder="1" applyAlignment="1" applyProtection="1">
      <alignment horizontal="center" vertical="center" wrapText="1"/>
      <protection/>
    </xf>
    <xf numFmtId="0" fontId="24" fillId="36" borderId="18" xfId="53" applyFont="1" applyFill="1" applyBorder="1" applyAlignment="1" applyProtection="1">
      <alignment horizontal="center" vertical="center"/>
      <protection/>
    </xf>
    <xf numFmtId="0" fontId="24" fillId="36" borderId="18" xfId="53" applyFont="1" applyFill="1" applyBorder="1" applyAlignment="1" applyProtection="1">
      <alignment horizontal="center" vertical="center" wrapText="1"/>
      <protection/>
    </xf>
    <xf numFmtId="0" fontId="24" fillId="36" borderId="29" xfId="53" applyFont="1" applyFill="1" applyBorder="1" applyAlignment="1" applyProtection="1">
      <alignment horizontal="center" vertical="center"/>
      <protection/>
    </xf>
    <xf numFmtId="0" fontId="24" fillId="36" borderId="30" xfId="53" applyFont="1" applyFill="1" applyBorder="1" applyAlignment="1" applyProtection="1">
      <alignment horizontal="center" vertical="center" wrapText="1"/>
      <protection/>
    </xf>
    <xf numFmtId="0" fontId="28" fillId="0" borderId="0" xfId="52" applyBorder="1">
      <alignment/>
      <protection/>
    </xf>
    <xf numFmtId="0" fontId="28" fillId="0" borderId="25" xfId="52" applyBorder="1">
      <alignment/>
      <protection/>
    </xf>
    <xf numFmtId="10" fontId="99" fillId="33" borderId="30" xfId="56" applyNumberFormat="1" applyFont="1" applyFill="1" applyBorder="1" applyAlignment="1" applyProtection="1">
      <alignment horizontal="center" vertical="center"/>
      <protection locked="0"/>
    </xf>
    <xf numFmtId="10" fontId="99" fillId="33" borderId="18" xfId="56" applyNumberFormat="1" applyFont="1" applyFill="1" applyBorder="1" applyAlignment="1" applyProtection="1">
      <alignment horizontal="center" vertical="center"/>
      <protection locked="0"/>
    </xf>
    <xf numFmtId="0" fontId="99" fillId="37" borderId="29" xfId="53" applyFont="1" applyFill="1" applyBorder="1" applyAlignment="1" applyProtection="1">
      <alignment horizontal="center" vertical="center" wrapText="1"/>
      <protection/>
    </xf>
    <xf numFmtId="0" fontId="15" fillId="37" borderId="17" xfId="53" applyFont="1" applyFill="1" applyBorder="1" applyAlignment="1" applyProtection="1">
      <alignment horizontal="center" vertical="center" wrapText="1"/>
      <protection/>
    </xf>
    <xf numFmtId="0" fontId="0" fillId="0" borderId="31" xfId="0" applyFill="1" applyBorder="1" applyAlignment="1">
      <alignment/>
    </xf>
    <xf numFmtId="0" fontId="0" fillId="34" borderId="0" xfId="0" applyFill="1" applyBorder="1" applyAlignment="1">
      <alignment/>
    </xf>
    <xf numFmtId="0" fontId="100" fillId="0" borderId="0" xfId="0" applyFont="1" applyFill="1" applyBorder="1" applyAlignment="1">
      <alignment/>
    </xf>
    <xf numFmtId="0" fontId="0" fillId="0" borderId="31" xfId="0" applyBorder="1" applyAlignment="1">
      <alignment/>
    </xf>
    <xf numFmtId="0" fontId="94" fillId="0" borderId="32" xfId="0" applyFont="1" applyBorder="1" applyAlignment="1">
      <alignment horizontal="left"/>
    </xf>
    <xf numFmtId="0" fontId="94" fillId="0" borderId="33" xfId="0" applyFont="1" applyFill="1" applyBorder="1" applyAlignment="1">
      <alignment horizontal="left"/>
    </xf>
    <xf numFmtId="0" fontId="0" fillId="0" borderId="16" xfId="0" applyBorder="1" applyAlignment="1">
      <alignment/>
    </xf>
    <xf numFmtId="0" fontId="101" fillId="0" borderId="0" xfId="0" applyFont="1" applyAlignment="1">
      <alignment vertical="center" wrapText="1"/>
    </xf>
    <xf numFmtId="0" fontId="43" fillId="34" borderId="0" xfId="0" applyFont="1" applyFill="1" applyAlignment="1">
      <alignment vertical="center" wrapText="1"/>
    </xf>
    <xf numFmtId="0" fontId="102" fillId="34" borderId="0" xfId="0" applyFont="1" applyFill="1" applyAlignment="1">
      <alignment vertical="center" wrapText="1"/>
    </xf>
    <xf numFmtId="0" fontId="92" fillId="34" borderId="0" xfId="0" applyFont="1" applyFill="1" applyBorder="1" applyAlignment="1">
      <alignment/>
    </xf>
    <xf numFmtId="0" fontId="15" fillId="0" borderId="34"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94" fillId="0" borderId="36" xfId="0" applyFont="1" applyBorder="1" applyAlignment="1">
      <alignment horizontal="left"/>
    </xf>
    <xf numFmtId="0" fontId="15" fillId="0" borderId="32" xfId="0" applyFont="1" applyBorder="1" applyAlignment="1" applyProtection="1">
      <alignment horizontal="left" vertical="center" wrapText="1"/>
      <protection locked="0"/>
    </xf>
    <xf numFmtId="0" fontId="15" fillId="0" borderId="32" xfId="0" applyFont="1" applyFill="1" applyBorder="1" applyAlignment="1" applyProtection="1">
      <alignment horizontal="left" vertical="center" wrapText="1"/>
      <protection locked="0"/>
    </xf>
    <xf numFmtId="0" fontId="103" fillId="34" borderId="21" xfId="0" applyFont="1" applyFill="1" applyBorder="1" applyAlignment="1">
      <alignment horizontal="center" vertical="center" wrapText="1"/>
    </xf>
    <xf numFmtId="0" fontId="103" fillId="34" borderId="13" xfId="0" applyFont="1" applyFill="1" applyBorder="1" applyAlignment="1">
      <alignment horizontal="center" vertical="center" wrapText="1"/>
    </xf>
    <xf numFmtId="0" fontId="0" fillId="0" borderId="0" xfId="0" applyAlignment="1">
      <alignment/>
    </xf>
    <xf numFmtId="0" fontId="0" fillId="0" borderId="16" xfId="0" applyBorder="1" applyAlignment="1">
      <alignment horizontal="center"/>
    </xf>
    <xf numFmtId="0" fontId="0" fillId="38" borderId="16" xfId="0" applyFill="1" applyBorder="1" applyAlignment="1">
      <alignment horizontal="center" vertical="center"/>
    </xf>
    <xf numFmtId="0" fontId="0" fillId="0" borderId="16" xfId="0" applyBorder="1" applyAlignment="1">
      <alignment horizontal="center" vertical="center"/>
    </xf>
    <xf numFmtId="0" fontId="15" fillId="33" borderId="16" xfId="0" applyFont="1" applyFill="1" applyBorder="1" applyAlignment="1">
      <alignment horizontal="center" vertical="center"/>
    </xf>
    <xf numFmtId="0" fontId="96" fillId="33" borderId="16" xfId="0" applyFont="1" applyFill="1" applyBorder="1" applyAlignment="1">
      <alignment horizontal="center" vertical="center" wrapText="1"/>
    </xf>
    <xf numFmtId="0" fontId="96" fillId="33" borderId="16" xfId="0" applyFont="1" applyFill="1" applyBorder="1" applyAlignment="1">
      <alignment horizontal="center" vertical="center"/>
    </xf>
    <xf numFmtId="4" fontId="24" fillId="0" borderId="28" xfId="0" applyNumberFormat="1" applyFont="1" applyBorder="1" applyAlignment="1">
      <alignment horizontal="right" vertical="center" wrapText="1"/>
    </xf>
    <xf numFmtId="0" fontId="24" fillId="0" borderId="0" xfId="0" applyFont="1" applyAlignment="1">
      <alignment/>
    </xf>
    <xf numFmtId="4" fontId="24" fillId="0" borderId="31" xfId="0" applyNumberFormat="1" applyFont="1" applyBorder="1" applyAlignment="1">
      <alignment horizontal="right" vertical="center" wrapText="1"/>
    </xf>
    <xf numFmtId="0" fontId="50" fillId="0" borderId="37" xfId="0" applyFont="1" applyBorder="1" applyAlignment="1">
      <alignment vertical="center" wrapText="1"/>
    </xf>
    <xf numFmtId="0" fontId="50" fillId="3" borderId="15" xfId="0" applyFont="1" applyFill="1" applyBorder="1" applyAlignment="1">
      <alignment vertical="center" wrapText="1"/>
    </xf>
    <xf numFmtId="0" fontId="50" fillId="3" borderId="15" xfId="0" applyFont="1" applyFill="1" applyBorder="1" applyAlignment="1">
      <alignment horizontal="left" vertical="center" wrapText="1"/>
    </xf>
    <xf numFmtId="0" fontId="43" fillId="34" borderId="0" xfId="0" applyFont="1" applyFill="1" applyAlignment="1">
      <alignment horizontal="center" wrapText="1"/>
    </xf>
    <xf numFmtId="0" fontId="50" fillId="0" borderId="17" xfId="0" applyFont="1" applyBorder="1" applyAlignment="1">
      <alignment vertical="center" wrapText="1"/>
    </xf>
    <xf numFmtId="4" fontId="8" fillId="0" borderId="0" xfId="0" applyNumberFormat="1" applyFont="1" applyAlignment="1">
      <alignment vertical="center"/>
    </xf>
    <xf numFmtId="164" fontId="38" fillId="0" borderId="23" xfId="53" applyNumberFormat="1" applyFont="1" applyBorder="1" applyProtection="1">
      <alignment vertical="center"/>
      <protection/>
    </xf>
    <xf numFmtId="164" fontId="38" fillId="0" borderId="32" xfId="53" applyNumberFormat="1" applyFont="1" applyBorder="1" applyProtection="1">
      <alignment vertical="center"/>
      <protection/>
    </xf>
    <xf numFmtId="164" fontId="38" fillId="0" borderId="15" xfId="53" applyNumberFormat="1" applyFont="1" applyBorder="1" applyProtection="1">
      <alignment vertical="center"/>
      <protection/>
    </xf>
    <xf numFmtId="164" fontId="99" fillId="37" borderId="18" xfId="53" applyNumberFormat="1" applyFont="1" applyFill="1" applyBorder="1" applyProtection="1">
      <alignment vertical="center"/>
      <protection/>
    </xf>
    <xf numFmtId="164" fontId="38" fillId="0" borderId="34" xfId="53" applyNumberFormat="1" applyFont="1" applyBorder="1" applyProtection="1">
      <alignment vertical="center"/>
      <protection locked="0"/>
    </xf>
    <xf numFmtId="164" fontId="38" fillId="0" borderId="16" xfId="53" applyNumberFormat="1" applyFont="1" applyBorder="1" applyProtection="1">
      <alignment vertical="center"/>
      <protection locked="0"/>
    </xf>
    <xf numFmtId="164" fontId="38" fillId="33" borderId="16" xfId="53" applyNumberFormat="1" applyFont="1" applyFill="1" applyBorder="1" applyProtection="1">
      <alignment vertical="center"/>
      <protection locked="0"/>
    </xf>
    <xf numFmtId="164" fontId="99" fillId="33" borderId="18" xfId="53" applyNumberFormat="1" applyFont="1" applyFill="1" applyBorder="1" applyProtection="1">
      <alignment vertical="center"/>
      <protection/>
    </xf>
    <xf numFmtId="164" fontId="38" fillId="0" borderId="38" xfId="53" applyNumberFormat="1" applyFont="1" applyBorder="1" applyProtection="1">
      <alignment vertical="center"/>
      <protection locked="0"/>
    </xf>
    <xf numFmtId="164" fontId="99" fillId="33" borderId="29" xfId="53" applyNumberFormat="1" applyFont="1" applyFill="1" applyBorder="1" applyProtection="1">
      <alignment vertical="center"/>
      <protection/>
    </xf>
    <xf numFmtId="164" fontId="38" fillId="0" borderId="26" xfId="53" applyNumberFormat="1" applyFont="1" applyBorder="1" applyProtection="1">
      <alignment vertical="center"/>
      <protection locked="0"/>
    </xf>
    <xf numFmtId="164" fontId="38" fillId="0" borderId="13" xfId="53" applyNumberFormat="1" applyFont="1" applyBorder="1" applyProtection="1">
      <alignment vertical="center"/>
      <protection locked="0"/>
    </xf>
    <xf numFmtId="164" fontId="99" fillId="33" borderId="39" xfId="53" applyNumberFormat="1" applyFont="1" applyFill="1" applyBorder="1" applyProtection="1">
      <alignment vertical="center"/>
      <protection/>
    </xf>
    <xf numFmtId="10" fontId="38" fillId="0" borderId="34" xfId="53" applyNumberFormat="1" applyFont="1" applyBorder="1" applyProtection="1">
      <alignment vertical="center"/>
      <protection locked="0"/>
    </xf>
    <xf numFmtId="10" fontId="38" fillId="0" borderId="16" xfId="53" applyNumberFormat="1" applyFont="1" applyBorder="1" applyProtection="1">
      <alignment vertical="center"/>
      <protection locked="0"/>
    </xf>
    <xf numFmtId="10" fontId="38" fillId="33" borderId="21" xfId="53" applyNumberFormat="1" applyFont="1" applyFill="1" applyBorder="1" applyProtection="1">
      <alignment vertical="center"/>
      <protection locked="0"/>
    </xf>
    <xf numFmtId="10" fontId="38" fillId="0" borderId="38" xfId="53" applyNumberFormat="1" applyFont="1" applyBorder="1" applyProtection="1">
      <alignment vertical="center"/>
      <protection locked="0"/>
    </xf>
    <xf numFmtId="10" fontId="38" fillId="0" borderId="21" xfId="53" applyNumberFormat="1" applyFont="1" applyBorder="1" applyProtection="1">
      <alignment vertical="center"/>
      <protection locked="0"/>
    </xf>
    <xf numFmtId="10" fontId="99" fillId="33" borderId="30" xfId="56" applyNumberFormat="1" applyFont="1" applyFill="1" applyBorder="1" applyAlignment="1" applyProtection="1">
      <alignment horizontal="center" vertical="center"/>
      <protection/>
    </xf>
    <xf numFmtId="10" fontId="99" fillId="33" borderId="18" xfId="56" applyNumberFormat="1" applyFont="1" applyFill="1" applyBorder="1" applyAlignment="1" applyProtection="1">
      <alignment horizontal="center" vertical="center"/>
      <protection/>
    </xf>
    <xf numFmtId="164" fontId="38" fillId="0" borderId="40" xfId="53" applyNumberFormat="1" applyFont="1" applyBorder="1" applyProtection="1" quotePrefix="1">
      <alignment vertical="center"/>
      <protection/>
    </xf>
    <xf numFmtId="164" fontId="38" fillId="0" borderId="40" xfId="53" applyNumberFormat="1" applyFont="1" applyBorder="1" applyProtection="1">
      <alignment vertical="center"/>
      <protection/>
    </xf>
    <xf numFmtId="164" fontId="36" fillId="33" borderId="40" xfId="53" applyNumberFormat="1" applyFont="1" applyFill="1" applyBorder="1" applyProtection="1">
      <alignment vertical="center"/>
      <protection/>
    </xf>
    <xf numFmtId="0" fontId="38" fillId="39" borderId="16" xfId="53" applyFont="1" applyFill="1" applyBorder="1" applyProtection="1">
      <alignment vertical="center"/>
      <protection/>
    </xf>
    <xf numFmtId="0" fontId="36" fillId="40" borderId="0" xfId="53" applyFont="1" applyFill="1" applyProtection="1">
      <alignment vertical="center"/>
      <protection/>
    </xf>
    <xf numFmtId="0" fontId="15" fillId="33" borderId="20" xfId="53" applyFont="1" applyFill="1" applyBorder="1" applyAlignment="1" applyProtection="1">
      <alignment horizontal="center" vertical="center"/>
      <protection/>
    </xf>
    <xf numFmtId="0" fontId="38" fillId="39" borderId="34" xfId="53" applyFont="1" applyFill="1" applyBorder="1" applyProtection="1">
      <alignment vertical="center"/>
      <protection/>
    </xf>
    <xf numFmtId="0" fontId="15" fillId="33" borderId="16" xfId="53" applyFont="1" applyFill="1" applyBorder="1" applyAlignment="1" applyProtection="1">
      <alignment horizontal="center" vertical="center" wrapText="1"/>
      <protection/>
    </xf>
    <xf numFmtId="0" fontId="36" fillId="0" borderId="34" xfId="53" applyFont="1" applyBorder="1" applyAlignment="1" applyProtection="1">
      <alignment horizontal="center" vertical="center"/>
      <protection/>
    </xf>
    <xf numFmtId="0" fontId="15" fillId="33" borderId="16" xfId="53" applyFont="1" applyFill="1" applyBorder="1" applyAlignment="1" applyProtection="1">
      <alignment horizontal="center" vertical="center"/>
      <protection/>
    </xf>
    <xf numFmtId="0" fontId="97" fillId="0" borderId="0" xfId="0" applyFont="1" applyAlignment="1">
      <alignment horizontal="center"/>
    </xf>
    <xf numFmtId="0" fontId="97" fillId="0" borderId="0" xfId="0" applyFont="1" applyAlignment="1">
      <alignment horizontal="center" wrapText="1"/>
    </xf>
    <xf numFmtId="0" fontId="17" fillId="0" borderId="11"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23" fillId="33" borderId="10" xfId="0" applyFont="1" applyFill="1" applyBorder="1" applyAlignment="1" applyProtection="1">
      <alignment horizontal="center" vertical="center" wrapText="1"/>
      <protection/>
    </xf>
    <xf numFmtId="0" fontId="23" fillId="33" borderId="44" xfId="0" applyFont="1" applyFill="1" applyBorder="1" applyAlignment="1" applyProtection="1">
      <alignment horizontal="center" vertical="center" wrapText="1"/>
      <protection/>
    </xf>
    <xf numFmtId="0" fontId="23" fillId="33" borderId="43" xfId="0" applyFont="1" applyFill="1" applyBorder="1" applyAlignment="1" applyProtection="1">
      <alignment horizontal="center" vertical="center" wrapText="1"/>
      <protection/>
    </xf>
    <xf numFmtId="0" fontId="104" fillId="0" borderId="0" xfId="0" applyFont="1" applyAlignment="1">
      <alignment horizontal="center" wrapText="1"/>
    </xf>
    <xf numFmtId="0" fontId="15" fillId="33" borderId="23" xfId="0" applyFont="1" applyFill="1" applyBorder="1" applyAlignment="1" applyProtection="1">
      <alignment horizontal="center" vertical="center" wrapText="1"/>
      <protection/>
    </xf>
    <xf numFmtId="0" fontId="15" fillId="33" borderId="38" xfId="0" applyFont="1" applyFill="1" applyBorder="1" applyAlignment="1" applyProtection="1">
      <alignment horizontal="center" vertical="center" wrapText="1"/>
      <protection/>
    </xf>
    <xf numFmtId="0" fontId="30" fillId="0" borderId="38" xfId="51" applyFont="1" applyBorder="1" applyAlignment="1" applyProtection="1">
      <alignment horizontal="center" vertical="center" wrapText="1"/>
      <protection locked="0"/>
    </xf>
    <xf numFmtId="0" fontId="28" fillId="0" borderId="38" xfId="51" applyBorder="1" applyAlignment="1">
      <alignment horizontal="center" vertical="center" wrapText="1"/>
      <protection/>
    </xf>
    <xf numFmtId="0" fontId="28" fillId="0" borderId="45" xfId="51" applyBorder="1" applyAlignment="1">
      <alignment horizontal="center" vertical="center" wrapText="1"/>
      <protection/>
    </xf>
    <xf numFmtId="0" fontId="15" fillId="33" borderId="15" xfId="0" applyFont="1" applyFill="1" applyBorder="1" applyAlignment="1" applyProtection="1">
      <alignment horizontal="center" vertical="center" wrapText="1"/>
      <protection/>
    </xf>
    <xf numFmtId="0" fontId="15" fillId="33" borderId="16" xfId="0" applyFont="1" applyFill="1" applyBorder="1" applyAlignment="1" applyProtection="1">
      <alignment horizontal="center" vertical="center" wrapText="1"/>
      <protection/>
    </xf>
    <xf numFmtId="0" fontId="30" fillId="0" borderId="16" xfId="51" applyFont="1" applyBorder="1" applyAlignment="1" applyProtection="1">
      <alignment horizontal="center" vertical="center" wrapText="1"/>
      <protection locked="0"/>
    </xf>
    <xf numFmtId="0" fontId="28" fillId="0" borderId="16" xfId="51" applyBorder="1" applyAlignment="1">
      <alignment horizontal="center" vertical="center" wrapText="1"/>
      <protection/>
    </xf>
    <xf numFmtId="0" fontId="28" fillId="0" borderId="14" xfId="51" applyBorder="1" applyAlignment="1">
      <alignment horizontal="center" vertical="center" wrapText="1"/>
      <protection/>
    </xf>
    <xf numFmtId="0" fontId="33" fillId="0" borderId="0" xfId="51" applyFont="1" applyAlignment="1" applyProtection="1">
      <alignment horizontal="center" vertical="center" wrapText="1"/>
      <protection/>
    </xf>
    <xf numFmtId="0" fontId="29" fillId="0" borderId="0" xfId="51" applyFont="1" applyAlignment="1" applyProtection="1">
      <alignment horizontal="center" vertical="center" wrapText="1"/>
      <protection/>
    </xf>
    <xf numFmtId="0" fontId="15" fillId="33" borderId="20" xfId="0" applyFont="1" applyFill="1" applyBorder="1" applyAlignment="1" applyProtection="1">
      <alignment horizontal="center" vertical="center" wrapText="1"/>
      <protection/>
    </xf>
    <xf numFmtId="0" fontId="15" fillId="33" borderId="24" xfId="0" applyFont="1" applyFill="1" applyBorder="1" applyAlignment="1" applyProtection="1">
      <alignment horizontal="center" vertical="center" wrapText="1"/>
      <protection/>
    </xf>
    <xf numFmtId="0" fontId="15" fillId="0" borderId="38" xfId="0" applyFont="1" applyFill="1" applyBorder="1" applyAlignment="1" applyProtection="1">
      <alignment horizontal="center" vertical="center" wrapText="1"/>
      <protection/>
    </xf>
    <xf numFmtId="0" fontId="15" fillId="0" borderId="45"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15" fillId="33" borderId="46" xfId="0" applyFont="1" applyFill="1" applyBorder="1" applyAlignment="1" applyProtection="1">
      <alignment horizontal="center" vertical="center" wrapText="1"/>
      <protection/>
    </xf>
    <xf numFmtId="0" fontId="15" fillId="33" borderId="47" xfId="0" applyFont="1" applyFill="1" applyBorder="1" applyAlignment="1" applyProtection="1">
      <alignment horizontal="center" vertical="center" wrapText="1"/>
      <protection/>
    </xf>
    <xf numFmtId="0" fontId="15" fillId="0" borderId="47" xfId="0" applyFont="1" applyFill="1" applyBorder="1" applyAlignment="1" applyProtection="1">
      <alignment horizontal="center" vertical="center" wrapText="1"/>
      <protection/>
    </xf>
    <xf numFmtId="0" fontId="15" fillId="0" borderId="48" xfId="0" applyFont="1" applyFill="1" applyBorder="1" applyAlignment="1" applyProtection="1">
      <alignment horizontal="center" vertical="center" wrapText="1"/>
      <protection/>
    </xf>
    <xf numFmtId="0" fontId="0" fillId="0" borderId="21" xfId="0" applyFill="1" applyBorder="1" applyAlignment="1">
      <alignment horizontal="center"/>
    </xf>
    <xf numFmtId="0" fontId="23" fillId="0" borderId="39" xfId="0" applyFont="1" applyFill="1" applyBorder="1" applyAlignment="1" applyProtection="1">
      <alignment horizontal="center" vertical="center" wrapText="1"/>
      <protection/>
    </xf>
    <xf numFmtId="0" fontId="23" fillId="0" borderId="30" xfId="0" applyFont="1" applyFill="1" applyBorder="1" applyAlignment="1" applyProtection="1">
      <alignment horizontal="center" vertical="center" wrapText="1"/>
      <protection/>
    </xf>
    <xf numFmtId="0" fontId="15" fillId="33" borderId="13"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vertical="center" wrapText="1"/>
      <protection/>
    </xf>
    <xf numFmtId="0" fontId="15" fillId="33" borderId="32" xfId="0" applyFont="1" applyFill="1" applyBorder="1" applyAlignment="1" applyProtection="1">
      <alignment horizontal="center" vertical="center" wrapText="1"/>
      <protection/>
    </xf>
    <xf numFmtId="0" fontId="23" fillId="35" borderId="28" xfId="0" applyFont="1" applyFill="1" applyBorder="1" applyAlignment="1" applyProtection="1">
      <alignment horizontal="center" vertical="center" wrapText="1"/>
      <protection/>
    </xf>
    <xf numFmtId="0" fontId="23" fillId="35" borderId="33" xfId="0" applyFont="1" applyFill="1" applyBorder="1" applyAlignment="1" applyProtection="1">
      <alignment horizontal="center" vertical="center" wrapText="1"/>
      <protection/>
    </xf>
    <xf numFmtId="0" fontId="23" fillId="35" borderId="49" xfId="0" applyFont="1" applyFill="1" applyBorder="1" applyAlignment="1" applyProtection="1">
      <alignment horizontal="center" vertical="center" wrapText="1"/>
      <protection/>
    </xf>
    <xf numFmtId="0" fontId="103" fillId="35" borderId="13" xfId="0" applyFont="1" applyFill="1" applyBorder="1" applyAlignment="1">
      <alignment horizontal="center" vertical="center" wrapText="1"/>
    </xf>
    <xf numFmtId="0" fontId="103" fillId="35" borderId="21" xfId="0" applyFont="1" applyFill="1" applyBorder="1" applyAlignment="1">
      <alignment horizontal="center" vertical="center" wrapText="1"/>
    </xf>
    <xf numFmtId="0" fontId="103" fillId="35" borderId="32" xfId="0" applyFont="1" applyFill="1" applyBorder="1" applyAlignment="1">
      <alignment horizontal="center" vertical="center" wrapText="1"/>
    </xf>
    <xf numFmtId="0" fontId="23" fillId="33" borderId="16" xfId="0" applyFont="1" applyFill="1" applyBorder="1" applyAlignment="1" applyProtection="1">
      <alignment horizontal="center" vertical="center" wrapText="1"/>
      <protection/>
    </xf>
    <xf numFmtId="0" fontId="23" fillId="0" borderId="33" xfId="0" applyFont="1" applyFill="1" applyBorder="1" applyAlignment="1" applyProtection="1">
      <alignment horizontal="center" vertical="center" wrapText="1"/>
      <protection/>
    </xf>
    <xf numFmtId="0" fontId="23" fillId="33" borderId="21" xfId="0" applyFont="1" applyFill="1" applyBorder="1" applyAlignment="1" applyProtection="1">
      <alignment horizontal="center" vertical="center" wrapText="1"/>
      <protection/>
    </xf>
    <xf numFmtId="0" fontId="23" fillId="33" borderId="13" xfId="0" applyFont="1" applyFill="1" applyBorder="1" applyAlignment="1" applyProtection="1">
      <alignment horizontal="center" vertical="center" wrapText="1"/>
      <protection/>
    </xf>
    <xf numFmtId="0" fontId="23" fillId="33" borderId="32" xfId="0" applyFont="1" applyFill="1" applyBorder="1" applyAlignment="1" applyProtection="1">
      <alignment horizontal="center" vertical="center" wrapText="1"/>
      <protection/>
    </xf>
    <xf numFmtId="0" fontId="23" fillId="33" borderId="33" xfId="0" applyFont="1" applyFill="1" applyBorder="1" applyAlignment="1" applyProtection="1">
      <alignment horizontal="center" vertical="center" wrapText="1"/>
      <protection/>
    </xf>
    <xf numFmtId="0" fontId="103" fillId="35" borderId="16" xfId="0" applyFont="1" applyFill="1" applyBorder="1" applyAlignment="1">
      <alignment horizontal="center" vertical="center" wrapText="1"/>
    </xf>
    <xf numFmtId="0" fontId="15" fillId="33" borderId="13" xfId="0" applyFont="1" applyFill="1" applyBorder="1" applyAlignment="1" applyProtection="1">
      <alignment horizontal="left" vertical="center" wrapText="1"/>
      <protection/>
    </xf>
    <xf numFmtId="0" fontId="15" fillId="33" borderId="21" xfId="0" applyFont="1" applyFill="1" applyBorder="1" applyAlignment="1" applyProtection="1">
      <alignment horizontal="left" vertical="center" wrapText="1"/>
      <protection/>
    </xf>
    <xf numFmtId="0" fontId="15" fillId="33" borderId="32" xfId="0" applyFont="1" applyFill="1" applyBorder="1" applyAlignment="1" applyProtection="1">
      <alignment horizontal="left" vertical="center" wrapText="1"/>
      <protection/>
    </xf>
    <xf numFmtId="0" fontId="23" fillId="35" borderId="13" xfId="0" applyFont="1" applyFill="1" applyBorder="1" applyAlignment="1" applyProtection="1">
      <alignment horizontal="center" vertical="center" wrapText="1"/>
      <protection/>
    </xf>
    <xf numFmtId="0" fontId="23" fillId="35" borderId="21" xfId="0" applyFont="1" applyFill="1" applyBorder="1" applyAlignment="1" applyProtection="1">
      <alignment horizontal="center" vertical="center" wrapText="1"/>
      <protection/>
    </xf>
    <xf numFmtId="0" fontId="23" fillId="35" borderId="32" xfId="0" applyFont="1" applyFill="1" applyBorder="1" applyAlignment="1" applyProtection="1">
      <alignment horizontal="center" vertical="center" wrapText="1"/>
      <protection/>
    </xf>
    <xf numFmtId="0" fontId="23" fillId="33" borderId="13" xfId="0" applyFont="1" applyFill="1" applyBorder="1" applyAlignment="1" applyProtection="1">
      <alignment horizontal="left" vertical="center" wrapText="1"/>
      <protection/>
    </xf>
    <xf numFmtId="0" fontId="23" fillId="33" borderId="21" xfId="0" applyFont="1" applyFill="1" applyBorder="1" applyAlignment="1" applyProtection="1">
      <alignment horizontal="left" vertical="center" wrapText="1"/>
      <protection/>
    </xf>
    <xf numFmtId="0" fontId="23" fillId="33" borderId="32" xfId="0" applyFont="1" applyFill="1" applyBorder="1" applyAlignment="1" applyProtection="1">
      <alignment horizontal="left" vertical="center" wrapText="1"/>
      <protection/>
    </xf>
    <xf numFmtId="0" fontId="23" fillId="0" borderId="21" xfId="0" applyFont="1" applyFill="1" applyBorder="1" applyAlignment="1" applyProtection="1">
      <alignment horizontal="center" vertical="center"/>
      <protection/>
    </xf>
    <xf numFmtId="0" fontId="0" fillId="0" borderId="21" xfId="0" applyBorder="1" applyAlignment="1">
      <alignment horizontal="center"/>
    </xf>
    <xf numFmtId="0" fontId="0" fillId="35" borderId="13" xfId="0" applyFill="1" applyBorder="1" applyAlignment="1">
      <alignment horizontal="center" vertical="center"/>
    </xf>
    <xf numFmtId="0" fontId="0" fillId="35" borderId="32" xfId="0" applyFill="1" applyBorder="1" applyAlignment="1">
      <alignment horizontal="center" vertical="center"/>
    </xf>
    <xf numFmtId="0" fontId="43" fillId="0" borderId="33" xfId="44" applyFont="1" applyBorder="1" applyAlignment="1">
      <alignment horizontal="center" wrapText="1"/>
    </xf>
    <xf numFmtId="0" fontId="105" fillId="0" borderId="33" xfId="44" applyFont="1" applyBorder="1" applyAlignment="1">
      <alignment horizontal="center" wrapText="1"/>
    </xf>
    <xf numFmtId="0" fontId="11" fillId="0" borderId="0" xfId="0" applyFont="1" applyBorder="1" applyAlignment="1">
      <alignment horizontal="left" vertical="top" wrapText="1"/>
    </xf>
    <xf numFmtId="0" fontId="35" fillId="0" borderId="0" xfId="52" applyFont="1" applyAlignment="1">
      <alignment horizontal="center"/>
      <protection/>
    </xf>
    <xf numFmtId="0" fontId="29" fillId="0" borderId="0" xfId="52" applyFont="1" applyAlignment="1">
      <alignment horizontal="center"/>
      <protection/>
    </xf>
    <xf numFmtId="0" fontId="36" fillId="0" borderId="50" xfId="53" applyFont="1" applyBorder="1" applyAlignment="1" applyProtection="1">
      <alignment horizontal="center" vertical="center" wrapText="1"/>
      <protection/>
    </xf>
    <xf numFmtId="0" fontId="36" fillId="0" borderId="51" xfId="53" applyFont="1" applyBorder="1" applyAlignment="1" applyProtection="1">
      <alignment horizontal="center" vertical="center"/>
      <protection/>
    </xf>
    <xf numFmtId="0" fontId="14" fillId="41" borderId="52" xfId="53" applyFont="1" applyFill="1" applyBorder="1" applyAlignment="1" applyProtection="1">
      <alignment horizontal="center" vertical="center" wrapText="1"/>
      <protection/>
    </xf>
    <xf numFmtId="0" fontId="14" fillId="41" borderId="53" xfId="53" applyFont="1" applyFill="1" applyBorder="1" applyAlignment="1" applyProtection="1">
      <alignment horizontal="center" vertical="center"/>
      <protection/>
    </xf>
    <xf numFmtId="0" fontId="15" fillId="37" borderId="54" xfId="53" applyFont="1" applyFill="1" applyBorder="1" applyAlignment="1" applyProtection="1">
      <alignment horizontal="center" vertical="center" wrapText="1"/>
      <protection/>
    </xf>
    <xf numFmtId="0" fontId="15" fillId="37" borderId="55" xfId="53" applyFont="1" applyFill="1" applyBorder="1" applyAlignment="1" applyProtection="1">
      <alignment horizontal="center" vertical="center"/>
      <protection/>
    </xf>
    <xf numFmtId="0" fontId="15" fillId="37" borderId="56" xfId="53" applyFont="1" applyFill="1" applyBorder="1" applyAlignment="1" applyProtection="1">
      <alignment horizontal="center" vertical="center" wrapText="1"/>
      <protection locked="0"/>
    </xf>
    <xf numFmtId="0" fontId="15" fillId="37" borderId="57" xfId="53" applyFont="1" applyFill="1" applyBorder="1" applyAlignment="1" applyProtection="1">
      <alignment horizontal="center" vertical="center"/>
      <protection locked="0"/>
    </xf>
    <xf numFmtId="0" fontId="15" fillId="42" borderId="56" xfId="53" applyFont="1" applyFill="1" applyBorder="1" applyAlignment="1" applyProtection="1">
      <alignment horizontal="center" vertical="center" wrapText="1"/>
      <protection locked="0"/>
    </xf>
    <xf numFmtId="0" fontId="15" fillId="42" borderId="57" xfId="53" applyFont="1" applyFill="1" applyBorder="1" applyAlignment="1" applyProtection="1">
      <alignment horizontal="center" vertical="center"/>
      <protection locked="0"/>
    </xf>
    <xf numFmtId="0" fontId="24" fillId="35" borderId="10" xfId="53" applyFont="1" applyFill="1" applyBorder="1" applyAlignment="1" applyProtection="1">
      <alignment horizontal="center" vertical="center"/>
      <protection/>
    </xf>
    <xf numFmtId="0" fontId="24" fillId="35" borderId="43" xfId="53" applyFont="1" applyFill="1" applyBorder="1" applyAlignment="1" applyProtection="1">
      <alignment horizontal="center" vertical="center"/>
      <protection/>
    </xf>
    <xf numFmtId="0" fontId="24" fillId="35" borderId="58" xfId="53" applyFont="1" applyFill="1" applyBorder="1" applyAlignment="1" applyProtection="1">
      <alignment horizontal="center" vertical="center"/>
      <protection/>
    </xf>
    <xf numFmtId="0" fontId="24" fillId="35" borderId="37" xfId="53" applyFont="1" applyFill="1" applyBorder="1" applyAlignment="1" applyProtection="1">
      <alignment horizontal="center" vertical="center"/>
      <protection/>
    </xf>
    <xf numFmtId="0" fontId="24" fillId="35" borderId="59" xfId="53" applyFont="1" applyFill="1" applyBorder="1" applyAlignment="1" applyProtection="1">
      <alignment horizontal="center" vertical="center"/>
      <protection/>
    </xf>
    <xf numFmtId="0" fontId="39" fillId="0" borderId="50" xfId="52" applyFont="1" applyBorder="1" applyAlignment="1" applyProtection="1">
      <alignment horizontal="center" vertical="top"/>
      <protection/>
    </xf>
    <xf numFmtId="0" fontId="39" fillId="0" borderId="60" xfId="52" applyFont="1" applyBorder="1" applyAlignment="1" applyProtection="1">
      <alignment horizontal="center" vertical="top"/>
      <protection/>
    </xf>
    <xf numFmtId="0" fontId="39" fillId="0" borderId="61" xfId="52" applyFont="1" applyBorder="1" applyAlignment="1" applyProtection="1">
      <alignment horizontal="center" vertical="top"/>
      <protection/>
    </xf>
    <xf numFmtId="0" fontId="39" fillId="0" borderId="51" xfId="52" applyFont="1" applyBorder="1" applyAlignment="1" applyProtection="1">
      <alignment horizontal="center" vertical="top"/>
      <protection/>
    </xf>
    <xf numFmtId="0" fontId="39" fillId="0" borderId="0" xfId="52" applyFont="1" applyBorder="1" applyAlignment="1" applyProtection="1">
      <alignment horizontal="center" vertical="top"/>
      <protection/>
    </xf>
    <xf numFmtId="0" fontId="39" fillId="0" borderId="62" xfId="52" applyFont="1" applyBorder="1" applyAlignment="1" applyProtection="1">
      <alignment horizontal="center" vertical="top"/>
      <protection/>
    </xf>
    <xf numFmtId="0" fontId="39" fillId="0" borderId="63" xfId="52" applyFont="1" applyBorder="1" applyAlignment="1" applyProtection="1">
      <alignment horizontal="center" vertical="top"/>
      <protection/>
    </xf>
    <xf numFmtId="0" fontId="39" fillId="0" borderId="64" xfId="52" applyFont="1" applyBorder="1" applyAlignment="1" applyProtection="1">
      <alignment horizontal="center" vertical="top"/>
      <protection/>
    </xf>
    <xf numFmtId="0" fontId="39" fillId="0" borderId="65" xfId="52" applyFont="1" applyBorder="1" applyAlignment="1" applyProtection="1">
      <alignment horizontal="center" vertical="top"/>
      <protection/>
    </xf>
    <xf numFmtId="0" fontId="39" fillId="0" borderId="50" xfId="52" applyFont="1" applyBorder="1" applyAlignment="1" applyProtection="1">
      <alignment horizontal="center" vertical="top" wrapText="1"/>
      <protection/>
    </xf>
    <xf numFmtId="0" fontId="39" fillId="0" borderId="60" xfId="52" applyFont="1" applyBorder="1" applyAlignment="1" applyProtection="1">
      <alignment horizontal="center" vertical="top" wrapText="1"/>
      <protection/>
    </xf>
    <xf numFmtId="0" fontId="39" fillId="0" borderId="51" xfId="52" applyFont="1" applyBorder="1" applyAlignment="1" applyProtection="1">
      <alignment horizontal="center" vertical="top" wrapText="1"/>
      <protection/>
    </xf>
    <xf numFmtId="0" fontId="39" fillId="0" borderId="0" xfId="52" applyFont="1" applyBorder="1" applyAlignment="1" applyProtection="1">
      <alignment horizontal="center" vertical="top" wrapText="1"/>
      <protection/>
    </xf>
    <xf numFmtId="0" fontId="39" fillId="0" borderId="63" xfId="52" applyFont="1" applyBorder="1" applyAlignment="1" applyProtection="1">
      <alignment horizontal="center" vertical="top" wrapText="1"/>
      <protection/>
    </xf>
    <xf numFmtId="0" fontId="39" fillId="0" borderId="64" xfId="52" applyFont="1" applyBorder="1" applyAlignment="1" applyProtection="1">
      <alignment horizontal="center" vertical="top" wrapText="1"/>
      <protection/>
    </xf>
    <xf numFmtId="0" fontId="24" fillId="35" borderId="11" xfId="53" applyFont="1" applyFill="1" applyBorder="1" applyAlignment="1" applyProtection="1">
      <alignment horizontal="center" vertical="center" wrapText="1"/>
      <protection/>
    </xf>
    <xf numFmtId="0" fontId="24" fillId="35" borderId="41" xfId="53" applyFont="1" applyFill="1" applyBorder="1" applyAlignment="1" applyProtection="1">
      <alignment horizontal="center" vertical="center" wrapText="1"/>
      <protection/>
    </xf>
    <xf numFmtId="0" fontId="106" fillId="34" borderId="25" xfId="52" applyFont="1" applyFill="1" applyBorder="1" applyAlignment="1">
      <alignment horizontal="left" vertical="top" wrapText="1"/>
      <protection/>
    </xf>
    <xf numFmtId="0" fontId="46" fillId="34" borderId="25" xfId="52" applyFont="1" applyFill="1" applyBorder="1" applyAlignment="1">
      <alignment horizontal="left" vertical="top" wrapText="1"/>
      <protection/>
    </xf>
    <xf numFmtId="0" fontId="94" fillId="0" borderId="0" xfId="0" applyFont="1" applyAlignment="1">
      <alignment horizontal="left" vertical="top" wrapText="1"/>
    </xf>
    <xf numFmtId="0" fontId="94" fillId="0" borderId="0" xfId="0" applyFont="1" applyAlignment="1">
      <alignment horizontal="left" vertical="top"/>
    </xf>
    <xf numFmtId="0" fontId="94" fillId="0" borderId="0" xfId="0" applyFont="1" applyAlignment="1">
      <alignment horizontal="left" vertical="center"/>
    </xf>
    <xf numFmtId="0" fontId="0" fillId="0" borderId="0" xfId="0" applyAlignment="1">
      <alignment horizontal="center"/>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_DPFActionsColl" xfId="53"/>
    <cellStyle name="Note"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19050</xdr:rowOff>
    </xdr:from>
    <xdr:to>
      <xdr:col>8</xdr:col>
      <xdr:colOff>714375</xdr:colOff>
      <xdr:row>15</xdr:row>
      <xdr:rowOff>104775</xdr:rowOff>
    </xdr:to>
    <xdr:sp>
      <xdr:nvSpPr>
        <xdr:cNvPr id="1" name="Texte 1"/>
        <xdr:cNvSpPr>
          <a:spLocks/>
        </xdr:cNvSpPr>
      </xdr:nvSpPr>
      <xdr:spPr>
        <a:xfrm>
          <a:off x="314325" y="19050"/>
          <a:ext cx="6496050" cy="2943225"/>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p>
          <a:pPr algn="ctr">
            <a:defRPr/>
          </a:pPr>
          <a:r>
            <a:rPr lang="en-US" cap="none" sz="2800" b="1" i="0" u="none" baseline="0">
              <a:solidFill>
                <a:srgbClr val="000000"/>
              </a:solidFill>
            </a:rPr>
            <a:t>Dossier de Candidature
</a:t>
          </a:r>
          <a:r>
            <a:rPr lang="en-US" cap="none" sz="1000" b="0" i="0" u="none" baseline="0">
              <a:solidFill>
                <a:srgbClr val="000000"/>
              </a:solidFill>
            </a:rPr>
            <a:t>
</a:t>
          </a:r>
          <a:r>
            <a:rPr lang="en-US" cap="none" sz="2400" b="0" i="0" u="none" baseline="0">
              <a:solidFill>
                <a:srgbClr val="000000"/>
              </a:solidFill>
            </a:rPr>
            <a:t>Appel à projets 2020
</a:t>
          </a:r>
          <a:r>
            <a:rPr lang="en-US" cap="none" sz="2400" b="0" i="0" u="none" baseline="0">
              <a:solidFill>
                <a:srgbClr val="000000"/>
              </a:solidFill>
            </a:rPr>
            <a:t>Actions de Formation En Situation de Travail (AFEST) au profit des demandeurs d’emploi en Région Nouvelle-Aquitaine
</a:t>
          </a:r>
          <a:r>
            <a:rPr lang="en-US" cap="none" sz="1000" b="0" i="0" u="none" baseline="0">
              <a:solidFill>
                <a:srgbClr val="000000"/>
              </a:solidFill>
            </a:rPr>
            <a:t>
</a:t>
          </a:r>
        </a:p>
      </xdr:txBody>
    </xdr:sp>
    <xdr:clientData/>
  </xdr:twoCellAnchor>
  <xdr:twoCellAnchor editAs="oneCell">
    <xdr:from>
      <xdr:col>4</xdr:col>
      <xdr:colOff>0</xdr:colOff>
      <xdr:row>62</xdr:row>
      <xdr:rowOff>0</xdr:rowOff>
    </xdr:from>
    <xdr:to>
      <xdr:col>4</xdr:col>
      <xdr:colOff>409575</xdr:colOff>
      <xdr:row>62</xdr:row>
      <xdr:rowOff>514350</xdr:rowOff>
    </xdr:to>
    <xdr:pic>
      <xdr:nvPicPr>
        <xdr:cNvPr id="2" name="Image 6"/>
        <xdr:cNvPicPr preferRelativeResize="1">
          <a:picLocks noChangeAspect="1"/>
        </xdr:cNvPicPr>
      </xdr:nvPicPr>
      <xdr:blipFill>
        <a:blip r:embed="rId1"/>
        <a:stretch>
          <a:fillRect/>
        </a:stretch>
      </xdr:blipFill>
      <xdr:spPr>
        <a:xfrm>
          <a:off x="3048000" y="11925300"/>
          <a:ext cx="409575" cy="514350"/>
        </a:xfrm>
        <a:prstGeom prst="rect">
          <a:avLst/>
        </a:prstGeom>
        <a:noFill/>
        <a:ln w="9525" cmpd="sng">
          <a:noFill/>
        </a:ln>
      </xdr:spPr>
    </xdr:pic>
    <xdr:clientData/>
  </xdr:twoCellAnchor>
  <xdr:twoCellAnchor editAs="oneCell">
    <xdr:from>
      <xdr:col>5</xdr:col>
      <xdr:colOff>0</xdr:colOff>
      <xdr:row>62</xdr:row>
      <xdr:rowOff>0</xdr:rowOff>
    </xdr:from>
    <xdr:to>
      <xdr:col>6</xdr:col>
      <xdr:colOff>304800</xdr:colOff>
      <xdr:row>62</xdr:row>
      <xdr:rowOff>361950</xdr:rowOff>
    </xdr:to>
    <xdr:pic>
      <xdr:nvPicPr>
        <xdr:cNvPr id="3" name="Image 7"/>
        <xdr:cNvPicPr preferRelativeResize="1">
          <a:picLocks noChangeAspect="1"/>
        </xdr:cNvPicPr>
      </xdr:nvPicPr>
      <xdr:blipFill>
        <a:blip r:embed="rId2"/>
        <a:stretch>
          <a:fillRect/>
        </a:stretch>
      </xdr:blipFill>
      <xdr:spPr>
        <a:xfrm>
          <a:off x="3810000" y="11925300"/>
          <a:ext cx="1066800" cy="361950"/>
        </a:xfrm>
        <a:prstGeom prst="rect">
          <a:avLst/>
        </a:prstGeom>
        <a:noFill/>
        <a:ln w="9525" cmpd="sng">
          <a:noFill/>
        </a:ln>
      </xdr:spPr>
    </xdr:pic>
    <xdr:clientData/>
  </xdr:twoCellAnchor>
  <xdr:twoCellAnchor editAs="oneCell">
    <xdr:from>
      <xdr:col>2</xdr:col>
      <xdr:colOff>0</xdr:colOff>
      <xdr:row>62</xdr:row>
      <xdr:rowOff>0</xdr:rowOff>
    </xdr:from>
    <xdr:to>
      <xdr:col>3</xdr:col>
      <xdr:colOff>581025</xdr:colOff>
      <xdr:row>63</xdr:row>
      <xdr:rowOff>0</xdr:rowOff>
    </xdr:to>
    <xdr:pic>
      <xdr:nvPicPr>
        <xdr:cNvPr id="4" name="Image 15"/>
        <xdr:cNvPicPr preferRelativeResize="1">
          <a:picLocks noChangeAspect="1"/>
        </xdr:cNvPicPr>
      </xdr:nvPicPr>
      <xdr:blipFill>
        <a:blip r:embed="rId3"/>
        <a:stretch>
          <a:fillRect/>
        </a:stretch>
      </xdr:blipFill>
      <xdr:spPr>
        <a:xfrm>
          <a:off x="1524000" y="11925300"/>
          <a:ext cx="1343025" cy="533400"/>
        </a:xfrm>
        <a:prstGeom prst="rect">
          <a:avLst/>
        </a:prstGeom>
        <a:noFill/>
        <a:ln w="9525" cmpd="sng">
          <a:noFill/>
        </a:ln>
      </xdr:spPr>
    </xdr:pic>
    <xdr:clientData/>
  </xdr:twoCellAnchor>
  <xdr:twoCellAnchor editAs="oneCell">
    <xdr:from>
      <xdr:col>1</xdr:col>
      <xdr:colOff>19050</xdr:colOff>
      <xdr:row>16</xdr:row>
      <xdr:rowOff>123825</xdr:rowOff>
    </xdr:from>
    <xdr:to>
      <xdr:col>7</xdr:col>
      <xdr:colOff>561975</xdr:colOff>
      <xdr:row>57</xdr:row>
      <xdr:rowOff>142875</xdr:rowOff>
    </xdr:to>
    <xdr:pic>
      <xdr:nvPicPr>
        <xdr:cNvPr id="5" name="Image 17"/>
        <xdr:cNvPicPr preferRelativeResize="1">
          <a:picLocks noChangeAspect="1"/>
        </xdr:cNvPicPr>
      </xdr:nvPicPr>
      <xdr:blipFill>
        <a:blip r:embed="rId4"/>
        <a:stretch>
          <a:fillRect/>
        </a:stretch>
      </xdr:blipFill>
      <xdr:spPr>
        <a:xfrm>
          <a:off x="781050" y="3171825"/>
          <a:ext cx="5114925" cy="7829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57150</xdr:rowOff>
    </xdr:from>
    <xdr:to>
      <xdr:col>6</xdr:col>
      <xdr:colOff>628650</xdr:colOff>
      <xdr:row>4</xdr:row>
      <xdr:rowOff>9525</xdr:rowOff>
    </xdr:to>
    <xdr:sp>
      <xdr:nvSpPr>
        <xdr:cNvPr id="1" name="Texte 1"/>
        <xdr:cNvSpPr>
          <a:spLocks/>
        </xdr:cNvSpPr>
      </xdr:nvSpPr>
      <xdr:spPr>
        <a:xfrm>
          <a:off x="171450" y="933450"/>
          <a:ext cx="5029200" cy="78105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Signature du dépôt de la demande</a:t>
          </a:r>
          <a:r>
            <a:rPr lang="en-US" cap="none" sz="2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57150</xdr:colOff>
      <xdr:row>24</xdr:row>
      <xdr:rowOff>47625</xdr:rowOff>
    </xdr:from>
    <xdr:to>
      <xdr:col>6</xdr:col>
      <xdr:colOff>514350</xdr:colOff>
      <xdr:row>26</xdr:row>
      <xdr:rowOff>171450</xdr:rowOff>
    </xdr:to>
    <xdr:sp>
      <xdr:nvSpPr>
        <xdr:cNvPr id="2" name="Texte 1"/>
        <xdr:cNvSpPr>
          <a:spLocks/>
        </xdr:cNvSpPr>
      </xdr:nvSpPr>
      <xdr:spPr>
        <a:xfrm>
          <a:off x="57150" y="5562600"/>
          <a:ext cx="5029200" cy="504825"/>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 Dépôt de la demande</a:t>
          </a:r>
          <a:r>
            <a:rPr lang="en-US" cap="none" sz="2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editAs="oneCell">
    <xdr:from>
      <xdr:col>0</xdr:col>
      <xdr:colOff>0</xdr:colOff>
      <xdr:row>0</xdr:row>
      <xdr:rowOff>0</xdr:rowOff>
    </xdr:from>
    <xdr:to>
      <xdr:col>2</xdr:col>
      <xdr:colOff>219075</xdr:colOff>
      <xdr:row>0</xdr:row>
      <xdr:rowOff>695325</xdr:rowOff>
    </xdr:to>
    <xdr:pic>
      <xdr:nvPicPr>
        <xdr:cNvPr id="3" name="Image 6"/>
        <xdr:cNvPicPr preferRelativeResize="1">
          <a:picLocks noChangeAspect="1"/>
        </xdr:cNvPicPr>
      </xdr:nvPicPr>
      <xdr:blipFill>
        <a:blip r:embed="rId1"/>
        <a:stretch>
          <a:fillRect/>
        </a:stretch>
      </xdr:blipFill>
      <xdr:spPr>
        <a:xfrm>
          <a:off x="0" y="0"/>
          <a:ext cx="17430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38100</xdr:rowOff>
    </xdr:from>
    <xdr:to>
      <xdr:col>2</xdr:col>
      <xdr:colOff>1533525</xdr:colOff>
      <xdr:row>8</xdr:row>
      <xdr:rowOff>66675</xdr:rowOff>
    </xdr:to>
    <xdr:sp>
      <xdr:nvSpPr>
        <xdr:cNvPr id="1" name="Texte 1"/>
        <xdr:cNvSpPr>
          <a:spLocks/>
        </xdr:cNvSpPr>
      </xdr:nvSpPr>
      <xdr:spPr>
        <a:xfrm>
          <a:off x="95250" y="800100"/>
          <a:ext cx="5648325" cy="923925"/>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1. Identification du Porteur de Projet</a:t>
          </a:r>
          <a:r>
            <a:rPr lang="en-US" cap="none" sz="2000" b="0" i="0" u="none" baseline="0">
              <a:solidFill>
                <a:srgbClr val="000000"/>
              </a:solidFill>
            </a:rPr>
            <a:t>
</a:t>
          </a:r>
          <a:r>
            <a:rPr lang="en-US" cap="none" sz="900" b="1" i="1" u="none" baseline="0">
              <a:solidFill>
                <a:srgbClr val="000000"/>
              </a:solidFill>
            </a:rPr>
            <a:t>
</a:t>
          </a:r>
          <a:r>
            <a:rPr lang="en-US" cap="none" sz="900" b="1" i="1" u="none" baseline="0">
              <a:solidFill>
                <a:srgbClr val="000000"/>
              </a:solidFill>
            </a:rPr>
            <a:t>Le porteur de projet ne peut être à la fois porteur du projet et entreprise accueillante</a:t>
          </a:r>
        </a:p>
      </xdr:txBody>
    </xdr:sp>
    <xdr:clientData/>
  </xdr:twoCellAnchor>
  <xdr:twoCellAnchor editAs="oneCell">
    <xdr:from>
      <xdr:col>0</xdr:col>
      <xdr:colOff>0</xdr:colOff>
      <xdr:row>0</xdr:row>
      <xdr:rowOff>28575</xdr:rowOff>
    </xdr:from>
    <xdr:to>
      <xdr:col>0</xdr:col>
      <xdr:colOff>1743075</xdr:colOff>
      <xdr:row>3</xdr:row>
      <xdr:rowOff>152400</xdr:rowOff>
    </xdr:to>
    <xdr:pic>
      <xdr:nvPicPr>
        <xdr:cNvPr id="2" name="Image 5"/>
        <xdr:cNvPicPr preferRelativeResize="1">
          <a:picLocks noChangeAspect="1"/>
        </xdr:cNvPicPr>
      </xdr:nvPicPr>
      <xdr:blipFill>
        <a:blip r:embed="rId1"/>
        <a:stretch>
          <a:fillRect/>
        </a:stretch>
      </xdr:blipFill>
      <xdr:spPr>
        <a:xfrm>
          <a:off x="0" y="28575"/>
          <a:ext cx="1743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180975</xdr:rowOff>
    </xdr:from>
    <xdr:to>
      <xdr:col>2</xdr:col>
      <xdr:colOff>1533525</xdr:colOff>
      <xdr:row>8</xdr:row>
      <xdr:rowOff>142875</xdr:rowOff>
    </xdr:to>
    <xdr:sp>
      <xdr:nvSpPr>
        <xdr:cNvPr id="1" name="Texte 1"/>
        <xdr:cNvSpPr>
          <a:spLocks/>
        </xdr:cNvSpPr>
      </xdr:nvSpPr>
      <xdr:spPr>
        <a:xfrm>
          <a:off x="95250" y="752475"/>
          <a:ext cx="5648325" cy="104775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2. Identification de(s) l'organisme(s) de formation
</a:t>
          </a:r>
          <a:r>
            <a:rPr lang="en-US" cap="none" sz="1000" b="1" i="1" u="none" baseline="0">
              <a:solidFill>
                <a:srgbClr val="000000"/>
              </a:solidFill>
            </a:rPr>
            <a:t>Si différent du porteur de projet</a:t>
          </a:r>
          <a:r>
            <a:rPr lang="en-US" cap="none" sz="1000" b="0" i="1"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editAs="oneCell">
    <xdr:from>
      <xdr:col>0</xdr:col>
      <xdr:colOff>0</xdr:colOff>
      <xdr:row>0</xdr:row>
      <xdr:rowOff>0</xdr:rowOff>
    </xdr:from>
    <xdr:to>
      <xdr:col>0</xdr:col>
      <xdr:colOff>1743075</xdr:colOff>
      <xdr:row>3</xdr:row>
      <xdr:rowOff>123825</xdr:rowOff>
    </xdr:to>
    <xdr:pic>
      <xdr:nvPicPr>
        <xdr:cNvPr id="2" name="Image 6"/>
        <xdr:cNvPicPr preferRelativeResize="1">
          <a:picLocks noChangeAspect="1"/>
        </xdr:cNvPicPr>
      </xdr:nvPicPr>
      <xdr:blipFill>
        <a:blip r:embed="rId1"/>
        <a:stretch>
          <a:fillRect/>
        </a:stretch>
      </xdr:blipFill>
      <xdr:spPr>
        <a:xfrm>
          <a:off x="0" y="0"/>
          <a:ext cx="17430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323850</xdr:colOff>
      <xdr:row>1</xdr:row>
      <xdr:rowOff>981075</xdr:rowOff>
    </xdr:to>
    <xdr:sp>
      <xdr:nvSpPr>
        <xdr:cNvPr id="1" name="Texte 1"/>
        <xdr:cNvSpPr>
          <a:spLocks/>
        </xdr:cNvSpPr>
      </xdr:nvSpPr>
      <xdr:spPr>
        <a:xfrm>
          <a:off x="847725" y="762000"/>
          <a:ext cx="5638800" cy="981075"/>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3. Identification de(s) l'entreprise(s) accueillante(s)
</a:t>
          </a:r>
          <a:r>
            <a:rPr lang="en-US" cap="none" sz="2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editAs="oneCell">
    <xdr:from>
      <xdr:col>0</xdr:col>
      <xdr:colOff>0</xdr:colOff>
      <xdr:row>0</xdr:row>
      <xdr:rowOff>0</xdr:rowOff>
    </xdr:from>
    <xdr:to>
      <xdr:col>1</xdr:col>
      <xdr:colOff>895350</xdr:colOff>
      <xdr:row>0</xdr:row>
      <xdr:rowOff>685800</xdr:rowOff>
    </xdr:to>
    <xdr:pic>
      <xdr:nvPicPr>
        <xdr:cNvPr id="2" name="Image 4"/>
        <xdr:cNvPicPr preferRelativeResize="1">
          <a:picLocks noChangeAspect="1"/>
        </xdr:cNvPicPr>
      </xdr:nvPicPr>
      <xdr:blipFill>
        <a:blip r:embed="rId1"/>
        <a:stretch>
          <a:fillRect/>
        </a:stretch>
      </xdr:blipFill>
      <xdr:spPr>
        <a:xfrm>
          <a:off x="0" y="0"/>
          <a:ext cx="174307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4</xdr:row>
      <xdr:rowOff>76200</xdr:rowOff>
    </xdr:from>
    <xdr:to>
      <xdr:col>3</xdr:col>
      <xdr:colOff>2438400</xdr:colOff>
      <xdr:row>7</xdr:row>
      <xdr:rowOff>19050</xdr:rowOff>
    </xdr:to>
    <xdr:sp>
      <xdr:nvSpPr>
        <xdr:cNvPr id="1" name="Texte 1"/>
        <xdr:cNvSpPr>
          <a:spLocks/>
        </xdr:cNvSpPr>
      </xdr:nvSpPr>
      <xdr:spPr>
        <a:xfrm>
          <a:off x="1276350" y="838200"/>
          <a:ext cx="4286250" cy="51435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4. Description du Projet</a:t>
          </a:r>
          <a:r>
            <a:rPr lang="en-US" cap="none" sz="2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editAs="oneCell">
    <xdr:from>
      <xdr:col>1</xdr:col>
      <xdr:colOff>0</xdr:colOff>
      <xdr:row>0</xdr:row>
      <xdr:rowOff>0</xdr:rowOff>
    </xdr:from>
    <xdr:to>
      <xdr:col>1</xdr:col>
      <xdr:colOff>1743075</xdr:colOff>
      <xdr:row>3</xdr:row>
      <xdr:rowOff>123825</xdr:rowOff>
    </xdr:to>
    <xdr:pic>
      <xdr:nvPicPr>
        <xdr:cNvPr id="2" name="Image 6"/>
        <xdr:cNvPicPr preferRelativeResize="1">
          <a:picLocks noChangeAspect="1"/>
        </xdr:cNvPicPr>
      </xdr:nvPicPr>
      <xdr:blipFill>
        <a:blip r:embed="rId1"/>
        <a:stretch>
          <a:fillRect/>
        </a:stretch>
      </xdr:blipFill>
      <xdr:spPr>
        <a:xfrm>
          <a:off x="247650" y="0"/>
          <a:ext cx="1743075" cy="695325"/>
        </a:xfrm>
        <a:prstGeom prst="rect">
          <a:avLst/>
        </a:prstGeom>
        <a:noFill/>
        <a:ln w="9525" cmpd="sng">
          <a:noFill/>
        </a:ln>
      </xdr:spPr>
    </xdr:pic>
    <xdr:clientData/>
  </xdr:twoCellAnchor>
  <xdr:twoCellAnchor>
    <xdr:from>
      <xdr:col>3</xdr:col>
      <xdr:colOff>9525</xdr:colOff>
      <xdr:row>10</xdr:row>
      <xdr:rowOff>0</xdr:rowOff>
    </xdr:from>
    <xdr:to>
      <xdr:col>4</xdr:col>
      <xdr:colOff>0</xdr:colOff>
      <xdr:row>11</xdr:row>
      <xdr:rowOff>9525</xdr:rowOff>
    </xdr:to>
    <xdr:sp fLocksText="0">
      <xdr:nvSpPr>
        <xdr:cNvPr id="3" name="ZoneTexte 2"/>
        <xdr:cNvSpPr txBox="1">
          <a:spLocks noChangeArrowheads="1"/>
        </xdr:cNvSpPr>
      </xdr:nvSpPr>
      <xdr:spPr>
        <a:xfrm>
          <a:off x="3133725" y="2019300"/>
          <a:ext cx="38671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12</xdr:row>
      <xdr:rowOff>0</xdr:rowOff>
    </xdr:from>
    <xdr:to>
      <xdr:col>4</xdr:col>
      <xdr:colOff>0</xdr:colOff>
      <xdr:row>13</xdr:row>
      <xdr:rowOff>0</xdr:rowOff>
    </xdr:to>
    <xdr:sp fLocksText="0">
      <xdr:nvSpPr>
        <xdr:cNvPr id="4" name="ZoneTexte 3"/>
        <xdr:cNvSpPr txBox="1">
          <a:spLocks noChangeArrowheads="1"/>
        </xdr:cNvSpPr>
      </xdr:nvSpPr>
      <xdr:spPr>
        <a:xfrm>
          <a:off x="3133725" y="2647950"/>
          <a:ext cx="3867150"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14</xdr:row>
      <xdr:rowOff>0</xdr:rowOff>
    </xdr:from>
    <xdr:to>
      <xdr:col>4</xdr:col>
      <xdr:colOff>9525</xdr:colOff>
      <xdr:row>15</xdr:row>
      <xdr:rowOff>9525</xdr:rowOff>
    </xdr:to>
    <xdr:sp>
      <xdr:nvSpPr>
        <xdr:cNvPr id="5" name="ZoneTexte 4"/>
        <xdr:cNvSpPr txBox="1">
          <a:spLocks noChangeArrowheads="1"/>
        </xdr:cNvSpPr>
      </xdr:nvSpPr>
      <xdr:spPr>
        <a:xfrm>
          <a:off x="3133725" y="3219450"/>
          <a:ext cx="3876675" cy="266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twoCellAnchor>
    <xdr:from>
      <xdr:col>3</xdr:col>
      <xdr:colOff>9525</xdr:colOff>
      <xdr:row>15</xdr:row>
      <xdr:rowOff>257175</xdr:rowOff>
    </xdr:from>
    <xdr:to>
      <xdr:col>4</xdr:col>
      <xdr:colOff>0</xdr:colOff>
      <xdr:row>17</xdr:row>
      <xdr:rowOff>0</xdr:rowOff>
    </xdr:to>
    <xdr:sp>
      <xdr:nvSpPr>
        <xdr:cNvPr id="6" name="ZoneTexte 5"/>
        <xdr:cNvSpPr txBox="1">
          <a:spLocks noChangeArrowheads="1"/>
        </xdr:cNvSpPr>
      </xdr:nvSpPr>
      <xdr:spPr>
        <a:xfrm>
          <a:off x="3133725" y="6134100"/>
          <a:ext cx="3867150"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twoCellAnchor>
    <xdr:from>
      <xdr:col>3</xdr:col>
      <xdr:colOff>9525</xdr:colOff>
      <xdr:row>16</xdr:row>
      <xdr:rowOff>409575</xdr:rowOff>
    </xdr:from>
    <xdr:to>
      <xdr:col>4</xdr:col>
      <xdr:colOff>0</xdr:colOff>
      <xdr:row>18</xdr:row>
      <xdr:rowOff>0</xdr:rowOff>
    </xdr:to>
    <xdr:sp fLocksText="0">
      <xdr:nvSpPr>
        <xdr:cNvPr id="7" name="ZoneTexte 7"/>
        <xdr:cNvSpPr txBox="1">
          <a:spLocks noChangeArrowheads="1"/>
        </xdr:cNvSpPr>
      </xdr:nvSpPr>
      <xdr:spPr>
        <a:xfrm>
          <a:off x="3133725" y="6553200"/>
          <a:ext cx="3867150"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20</xdr:row>
      <xdr:rowOff>180975</xdr:rowOff>
    </xdr:from>
    <xdr:to>
      <xdr:col>4</xdr:col>
      <xdr:colOff>0</xdr:colOff>
      <xdr:row>22</xdr:row>
      <xdr:rowOff>0</xdr:rowOff>
    </xdr:to>
    <xdr:sp>
      <xdr:nvSpPr>
        <xdr:cNvPr id="8" name="ZoneTexte 8"/>
        <xdr:cNvSpPr txBox="1">
          <a:spLocks noChangeArrowheads="1"/>
        </xdr:cNvSpPr>
      </xdr:nvSpPr>
      <xdr:spPr>
        <a:xfrm>
          <a:off x="3133725" y="8001000"/>
          <a:ext cx="3867150" cy="2828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twoCellAnchor>
    <xdr:from>
      <xdr:col>3</xdr:col>
      <xdr:colOff>9525</xdr:colOff>
      <xdr:row>22</xdr:row>
      <xdr:rowOff>0</xdr:rowOff>
    </xdr:from>
    <xdr:to>
      <xdr:col>4</xdr:col>
      <xdr:colOff>28575</xdr:colOff>
      <xdr:row>23</xdr:row>
      <xdr:rowOff>9525</xdr:rowOff>
    </xdr:to>
    <xdr:sp fLocksText="0">
      <xdr:nvSpPr>
        <xdr:cNvPr id="9" name="ZoneTexte 11"/>
        <xdr:cNvSpPr txBox="1">
          <a:spLocks noChangeArrowheads="1"/>
        </xdr:cNvSpPr>
      </xdr:nvSpPr>
      <xdr:spPr>
        <a:xfrm>
          <a:off x="3133725" y="10829925"/>
          <a:ext cx="3895725" cy="2828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22</xdr:row>
      <xdr:rowOff>2800350</xdr:rowOff>
    </xdr:from>
    <xdr:to>
      <xdr:col>4</xdr:col>
      <xdr:colOff>19050</xdr:colOff>
      <xdr:row>23</xdr:row>
      <xdr:rowOff>2800350</xdr:rowOff>
    </xdr:to>
    <xdr:sp fLocksText="0">
      <xdr:nvSpPr>
        <xdr:cNvPr id="10" name="ZoneTexte 12"/>
        <xdr:cNvSpPr txBox="1">
          <a:spLocks noChangeArrowheads="1"/>
        </xdr:cNvSpPr>
      </xdr:nvSpPr>
      <xdr:spPr>
        <a:xfrm>
          <a:off x="3143250" y="13630275"/>
          <a:ext cx="3876675" cy="2819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23</xdr:row>
      <xdr:rowOff>2800350</xdr:rowOff>
    </xdr:from>
    <xdr:to>
      <xdr:col>4</xdr:col>
      <xdr:colOff>9525</xdr:colOff>
      <xdr:row>25</xdr:row>
      <xdr:rowOff>0</xdr:rowOff>
    </xdr:to>
    <xdr:sp fLocksText="0">
      <xdr:nvSpPr>
        <xdr:cNvPr id="11" name="ZoneTexte 14"/>
        <xdr:cNvSpPr txBox="1">
          <a:spLocks noChangeArrowheads="1"/>
        </xdr:cNvSpPr>
      </xdr:nvSpPr>
      <xdr:spPr>
        <a:xfrm>
          <a:off x="3143250" y="16449675"/>
          <a:ext cx="3867150" cy="2838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24</xdr:row>
      <xdr:rowOff>2800350</xdr:rowOff>
    </xdr:from>
    <xdr:to>
      <xdr:col>4</xdr:col>
      <xdr:colOff>0</xdr:colOff>
      <xdr:row>26</xdr:row>
      <xdr:rowOff>28575</xdr:rowOff>
    </xdr:to>
    <xdr:sp fLocksText="0">
      <xdr:nvSpPr>
        <xdr:cNvPr id="12" name="ZoneTexte 15"/>
        <xdr:cNvSpPr txBox="1">
          <a:spLocks noChangeArrowheads="1"/>
        </xdr:cNvSpPr>
      </xdr:nvSpPr>
      <xdr:spPr>
        <a:xfrm>
          <a:off x="3133725" y="19269075"/>
          <a:ext cx="3867150" cy="2867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26</xdr:row>
      <xdr:rowOff>0</xdr:rowOff>
    </xdr:from>
    <xdr:to>
      <xdr:col>4</xdr:col>
      <xdr:colOff>9525</xdr:colOff>
      <xdr:row>27</xdr:row>
      <xdr:rowOff>0</xdr:rowOff>
    </xdr:to>
    <xdr:sp fLocksText="0">
      <xdr:nvSpPr>
        <xdr:cNvPr id="13" name="ZoneTexte 16"/>
        <xdr:cNvSpPr txBox="1">
          <a:spLocks noChangeArrowheads="1"/>
        </xdr:cNvSpPr>
      </xdr:nvSpPr>
      <xdr:spPr>
        <a:xfrm>
          <a:off x="3133725" y="22107525"/>
          <a:ext cx="3876675" cy="2819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26</xdr:row>
      <xdr:rowOff>2790825</xdr:rowOff>
    </xdr:from>
    <xdr:to>
      <xdr:col>4</xdr:col>
      <xdr:colOff>9525</xdr:colOff>
      <xdr:row>27</xdr:row>
      <xdr:rowOff>2809875</xdr:rowOff>
    </xdr:to>
    <xdr:sp fLocksText="0">
      <xdr:nvSpPr>
        <xdr:cNvPr id="14" name="ZoneTexte 17"/>
        <xdr:cNvSpPr txBox="1">
          <a:spLocks noChangeArrowheads="1"/>
        </xdr:cNvSpPr>
      </xdr:nvSpPr>
      <xdr:spPr>
        <a:xfrm>
          <a:off x="3133725" y="24898350"/>
          <a:ext cx="3876675" cy="2838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31</xdr:row>
      <xdr:rowOff>0</xdr:rowOff>
    </xdr:from>
    <xdr:to>
      <xdr:col>3</xdr:col>
      <xdr:colOff>3876675</xdr:colOff>
      <xdr:row>32</xdr:row>
      <xdr:rowOff>9525</xdr:rowOff>
    </xdr:to>
    <xdr:sp fLocksText="0">
      <xdr:nvSpPr>
        <xdr:cNvPr id="15" name="ZoneTexte 18"/>
        <xdr:cNvSpPr txBox="1">
          <a:spLocks noChangeArrowheads="1"/>
        </xdr:cNvSpPr>
      </xdr:nvSpPr>
      <xdr:spPr>
        <a:xfrm>
          <a:off x="3133725" y="28641675"/>
          <a:ext cx="3867150" cy="2390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32</xdr:row>
      <xdr:rowOff>9525</xdr:rowOff>
    </xdr:from>
    <xdr:to>
      <xdr:col>4</xdr:col>
      <xdr:colOff>0</xdr:colOff>
      <xdr:row>32</xdr:row>
      <xdr:rowOff>2362200</xdr:rowOff>
    </xdr:to>
    <xdr:sp fLocksText="0">
      <xdr:nvSpPr>
        <xdr:cNvPr id="16" name="ZoneTexte 19"/>
        <xdr:cNvSpPr txBox="1">
          <a:spLocks noChangeArrowheads="1"/>
        </xdr:cNvSpPr>
      </xdr:nvSpPr>
      <xdr:spPr>
        <a:xfrm>
          <a:off x="3133725" y="31032450"/>
          <a:ext cx="3867150" cy="2352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33</xdr:row>
      <xdr:rowOff>0</xdr:rowOff>
    </xdr:from>
    <xdr:to>
      <xdr:col>4</xdr:col>
      <xdr:colOff>0</xdr:colOff>
      <xdr:row>34</xdr:row>
      <xdr:rowOff>28575</xdr:rowOff>
    </xdr:to>
    <xdr:sp fLocksText="0">
      <xdr:nvSpPr>
        <xdr:cNvPr id="17" name="ZoneTexte 21"/>
        <xdr:cNvSpPr txBox="1">
          <a:spLocks noChangeArrowheads="1"/>
        </xdr:cNvSpPr>
      </xdr:nvSpPr>
      <xdr:spPr>
        <a:xfrm>
          <a:off x="3152775" y="33404175"/>
          <a:ext cx="3848100"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33</xdr:row>
      <xdr:rowOff>2371725</xdr:rowOff>
    </xdr:from>
    <xdr:to>
      <xdr:col>4</xdr:col>
      <xdr:colOff>9525</xdr:colOff>
      <xdr:row>35</xdr:row>
      <xdr:rowOff>9525</xdr:rowOff>
    </xdr:to>
    <xdr:sp fLocksText="0">
      <xdr:nvSpPr>
        <xdr:cNvPr id="18" name="ZoneTexte 22"/>
        <xdr:cNvSpPr txBox="1">
          <a:spLocks noChangeArrowheads="1"/>
        </xdr:cNvSpPr>
      </xdr:nvSpPr>
      <xdr:spPr>
        <a:xfrm>
          <a:off x="3152775" y="35775900"/>
          <a:ext cx="3857625" cy="2400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35</xdr:row>
      <xdr:rowOff>0</xdr:rowOff>
    </xdr:from>
    <xdr:to>
      <xdr:col>4</xdr:col>
      <xdr:colOff>0</xdr:colOff>
      <xdr:row>36</xdr:row>
      <xdr:rowOff>28575</xdr:rowOff>
    </xdr:to>
    <xdr:sp fLocksText="0">
      <xdr:nvSpPr>
        <xdr:cNvPr id="19" name="ZoneTexte 23"/>
        <xdr:cNvSpPr txBox="1">
          <a:spLocks noChangeArrowheads="1"/>
        </xdr:cNvSpPr>
      </xdr:nvSpPr>
      <xdr:spPr>
        <a:xfrm>
          <a:off x="3133725" y="38166675"/>
          <a:ext cx="3867150"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36</xdr:row>
      <xdr:rowOff>0</xdr:rowOff>
    </xdr:from>
    <xdr:to>
      <xdr:col>4</xdr:col>
      <xdr:colOff>0</xdr:colOff>
      <xdr:row>37</xdr:row>
      <xdr:rowOff>9525</xdr:rowOff>
    </xdr:to>
    <xdr:sp fLocksText="0">
      <xdr:nvSpPr>
        <xdr:cNvPr id="20" name="ZoneTexte 24"/>
        <xdr:cNvSpPr txBox="1">
          <a:spLocks noChangeArrowheads="1"/>
        </xdr:cNvSpPr>
      </xdr:nvSpPr>
      <xdr:spPr>
        <a:xfrm>
          <a:off x="3133725" y="40547925"/>
          <a:ext cx="3867150" cy="2390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39</xdr:row>
      <xdr:rowOff>266700</xdr:rowOff>
    </xdr:from>
    <xdr:to>
      <xdr:col>4</xdr:col>
      <xdr:colOff>0</xdr:colOff>
      <xdr:row>41</xdr:row>
      <xdr:rowOff>9525</xdr:rowOff>
    </xdr:to>
    <xdr:sp fLocksText="0">
      <xdr:nvSpPr>
        <xdr:cNvPr id="21" name="ZoneTexte 25"/>
        <xdr:cNvSpPr txBox="1">
          <a:spLocks noChangeArrowheads="1"/>
        </xdr:cNvSpPr>
      </xdr:nvSpPr>
      <xdr:spPr>
        <a:xfrm>
          <a:off x="3133725" y="43853100"/>
          <a:ext cx="3867150" cy="2924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41</xdr:row>
      <xdr:rowOff>0</xdr:rowOff>
    </xdr:from>
    <xdr:to>
      <xdr:col>4</xdr:col>
      <xdr:colOff>0</xdr:colOff>
      <xdr:row>41</xdr:row>
      <xdr:rowOff>2895600</xdr:rowOff>
    </xdr:to>
    <xdr:sp fLocksText="0">
      <xdr:nvSpPr>
        <xdr:cNvPr id="22" name="ZoneTexte 28"/>
        <xdr:cNvSpPr txBox="1">
          <a:spLocks noChangeArrowheads="1"/>
        </xdr:cNvSpPr>
      </xdr:nvSpPr>
      <xdr:spPr>
        <a:xfrm>
          <a:off x="3143250" y="46767750"/>
          <a:ext cx="3857625" cy="2895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45</xdr:row>
      <xdr:rowOff>0</xdr:rowOff>
    </xdr:from>
    <xdr:to>
      <xdr:col>4</xdr:col>
      <xdr:colOff>9525</xdr:colOff>
      <xdr:row>46</xdr:row>
      <xdr:rowOff>0</xdr:rowOff>
    </xdr:to>
    <xdr:sp fLocksText="0">
      <xdr:nvSpPr>
        <xdr:cNvPr id="23" name="ZoneTexte 29"/>
        <xdr:cNvSpPr txBox="1">
          <a:spLocks noChangeArrowheads="1"/>
        </xdr:cNvSpPr>
      </xdr:nvSpPr>
      <xdr:spPr>
        <a:xfrm>
          <a:off x="3133725" y="50777775"/>
          <a:ext cx="387667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46</xdr:row>
      <xdr:rowOff>180975</xdr:rowOff>
    </xdr:from>
    <xdr:to>
      <xdr:col>4</xdr:col>
      <xdr:colOff>9525</xdr:colOff>
      <xdr:row>47</xdr:row>
      <xdr:rowOff>1171575</xdr:rowOff>
    </xdr:to>
    <xdr:sp fLocksText="0">
      <xdr:nvSpPr>
        <xdr:cNvPr id="24" name="ZoneTexte 30"/>
        <xdr:cNvSpPr txBox="1">
          <a:spLocks noChangeArrowheads="1"/>
        </xdr:cNvSpPr>
      </xdr:nvSpPr>
      <xdr:spPr>
        <a:xfrm>
          <a:off x="3133725" y="51606450"/>
          <a:ext cx="3876675"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48</xdr:row>
      <xdr:rowOff>190500</xdr:rowOff>
    </xdr:from>
    <xdr:to>
      <xdr:col>4</xdr:col>
      <xdr:colOff>9525</xdr:colOff>
      <xdr:row>50</xdr:row>
      <xdr:rowOff>0</xdr:rowOff>
    </xdr:to>
    <xdr:sp fLocksText="0">
      <xdr:nvSpPr>
        <xdr:cNvPr id="25" name="ZoneTexte 31"/>
        <xdr:cNvSpPr txBox="1">
          <a:spLocks noChangeArrowheads="1"/>
        </xdr:cNvSpPr>
      </xdr:nvSpPr>
      <xdr:spPr>
        <a:xfrm>
          <a:off x="3133725" y="52987575"/>
          <a:ext cx="3876675"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50</xdr:row>
      <xdr:rowOff>190500</xdr:rowOff>
    </xdr:from>
    <xdr:to>
      <xdr:col>4</xdr:col>
      <xdr:colOff>0</xdr:colOff>
      <xdr:row>52</xdr:row>
      <xdr:rowOff>9525</xdr:rowOff>
    </xdr:to>
    <xdr:sp fLocksText="0">
      <xdr:nvSpPr>
        <xdr:cNvPr id="26" name="ZoneTexte 32"/>
        <xdr:cNvSpPr txBox="1">
          <a:spLocks noChangeArrowheads="1"/>
        </xdr:cNvSpPr>
      </xdr:nvSpPr>
      <xdr:spPr>
        <a:xfrm>
          <a:off x="3143250" y="54263925"/>
          <a:ext cx="3857625"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52</xdr:row>
      <xdr:rowOff>180975</xdr:rowOff>
    </xdr:from>
    <xdr:to>
      <xdr:col>4</xdr:col>
      <xdr:colOff>0</xdr:colOff>
      <xdr:row>54</xdr:row>
      <xdr:rowOff>0</xdr:rowOff>
    </xdr:to>
    <xdr:sp fLocksText="0">
      <xdr:nvSpPr>
        <xdr:cNvPr id="27" name="ZoneTexte 33"/>
        <xdr:cNvSpPr txBox="1">
          <a:spLocks noChangeArrowheads="1"/>
        </xdr:cNvSpPr>
      </xdr:nvSpPr>
      <xdr:spPr>
        <a:xfrm>
          <a:off x="3152775" y="55654575"/>
          <a:ext cx="384810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55</xdr:row>
      <xdr:rowOff>0</xdr:rowOff>
    </xdr:from>
    <xdr:to>
      <xdr:col>4</xdr:col>
      <xdr:colOff>0</xdr:colOff>
      <xdr:row>56</xdr:row>
      <xdr:rowOff>28575</xdr:rowOff>
    </xdr:to>
    <xdr:sp fLocksText="0">
      <xdr:nvSpPr>
        <xdr:cNvPr id="28" name="ZoneTexte 35"/>
        <xdr:cNvSpPr txBox="1">
          <a:spLocks noChangeArrowheads="1"/>
        </xdr:cNvSpPr>
      </xdr:nvSpPr>
      <xdr:spPr>
        <a:xfrm>
          <a:off x="3133725" y="56807100"/>
          <a:ext cx="3867150" cy="1428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58</xdr:row>
      <xdr:rowOff>219075</xdr:rowOff>
    </xdr:from>
    <xdr:to>
      <xdr:col>4</xdr:col>
      <xdr:colOff>9525</xdr:colOff>
      <xdr:row>60</xdr:row>
      <xdr:rowOff>9525</xdr:rowOff>
    </xdr:to>
    <xdr:sp fLocksText="0">
      <xdr:nvSpPr>
        <xdr:cNvPr id="29" name="ZoneTexte 36"/>
        <xdr:cNvSpPr txBox="1">
          <a:spLocks noChangeArrowheads="1"/>
        </xdr:cNvSpPr>
      </xdr:nvSpPr>
      <xdr:spPr>
        <a:xfrm>
          <a:off x="3133725" y="59255025"/>
          <a:ext cx="387667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61</xdr:row>
      <xdr:rowOff>0</xdr:rowOff>
    </xdr:from>
    <xdr:to>
      <xdr:col>4</xdr:col>
      <xdr:colOff>9525</xdr:colOff>
      <xdr:row>62</xdr:row>
      <xdr:rowOff>9525</xdr:rowOff>
    </xdr:to>
    <xdr:sp fLocksText="0">
      <xdr:nvSpPr>
        <xdr:cNvPr id="30" name="ZoneTexte 37"/>
        <xdr:cNvSpPr txBox="1">
          <a:spLocks noChangeArrowheads="1"/>
        </xdr:cNvSpPr>
      </xdr:nvSpPr>
      <xdr:spPr>
        <a:xfrm>
          <a:off x="3133725" y="60131325"/>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62</xdr:row>
      <xdr:rowOff>238125</xdr:rowOff>
    </xdr:from>
    <xdr:to>
      <xdr:col>3</xdr:col>
      <xdr:colOff>3876675</xdr:colOff>
      <xdr:row>63</xdr:row>
      <xdr:rowOff>638175</xdr:rowOff>
    </xdr:to>
    <xdr:sp fLocksText="0">
      <xdr:nvSpPr>
        <xdr:cNvPr id="31" name="ZoneTexte 38"/>
        <xdr:cNvSpPr txBox="1">
          <a:spLocks noChangeArrowheads="1"/>
        </xdr:cNvSpPr>
      </xdr:nvSpPr>
      <xdr:spPr>
        <a:xfrm>
          <a:off x="3133725" y="61017150"/>
          <a:ext cx="386715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12</xdr:row>
      <xdr:rowOff>0</xdr:rowOff>
    </xdr:from>
    <xdr:to>
      <xdr:col>4</xdr:col>
      <xdr:colOff>0</xdr:colOff>
      <xdr:row>13</xdr:row>
      <xdr:rowOff>9525</xdr:rowOff>
    </xdr:to>
    <xdr:sp fLocksText="0">
      <xdr:nvSpPr>
        <xdr:cNvPr id="32" name="ZoneTexte 39"/>
        <xdr:cNvSpPr txBox="1">
          <a:spLocks noChangeArrowheads="1"/>
        </xdr:cNvSpPr>
      </xdr:nvSpPr>
      <xdr:spPr>
        <a:xfrm>
          <a:off x="3133725" y="2647950"/>
          <a:ext cx="3867150"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12</xdr:row>
      <xdr:rowOff>0</xdr:rowOff>
    </xdr:from>
    <xdr:to>
      <xdr:col>4</xdr:col>
      <xdr:colOff>0</xdr:colOff>
      <xdr:row>13</xdr:row>
      <xdr:rowOff>9525</xdr:rowOff>
    </xdr:to>
    <xdr:sp fLocksText="0">
      <xdr:nvSpPr>
        <xdr:cNvPr id="33" name="ZoneTexte 41"/>
        <xdr:cNvSpPr txBox="1">
          <a:spLocks noChangeArrowheads="1"/>
        </xdr:cNvSpPr>
      </xdr:nvSpPr>
      <xdr:spPr>
        <a:xfrm>
          <a:off x="3133725" y="2647950"/>
          <a:ext cx="3867150"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13</xdr:row>
      <xdr:rowOff>0</xdr:rowOff>
    </xdr:from>
    <xdr:to>
      <xdr:col>4</xdr:col>
      <xdr:colOff>9525</xdr:colOff>
      <xdr:row>14</xdr:row>
      <xdr:rowOff>9525</xdr:rowOff>
    </xdr:to>
    <xdr:sp>
      <xdr:nvSpPr>
        <xdr:cNvPr id="34" name="ZoneTexte 42"/>
        <xdr:cNvSpPr txBox="1">
          <a:spLocks noChangeArrowheads="1"/>
        </xdr:cNvSpPr>
      </xdr:nvSpPr>
      <xdr:spPr>
        <a:xfrm>
          <a:off x="3133725" y="3067050"/>
          <a:ext cx="3876675" cy="161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twoCellAnchor>
    <xdr:from>
      <xdr:col>3</xdr:col>
      <xdr:colOff>9525</xdr:colOff>
      <xdr:row>12</xdr:row>
      <xdr:rowOff>0</xdr:rowOff>
    </xdr:from>
    <xdr:to>
      <xdr:col>4</xdr:col>
      <xdr:colOff>9525</xdr:colOff>
      <xdr:row>13</xdr:row>
      <xdr:rowOff>9525</xdr:rowOff>
    </xdr:to>
    <xdr:sp>
      <xdr:nvSpPr>
        <xdr:cNvPr id="35" name="ZoneTexte 43"/>
        <xdr:cNvSpPr txBox="1">
          <a:spLocks noChangeArrowheads="1"/>
        </xdr:cNvSpPr>
      </xdr:nvSpPr>
      <xdr:spPr>
        <a:xfrm>
          <a:off x="3133725" y="2647950"/>
          <a:ext cx="3876675"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twoCellAnchor>
    <xdr:from>
      <xdr:col>3</xdr:col>
      <xdr:colOff>9525</xdr:colOff>
      <xdr:row>27</xdr:row>
      <xdr:rowOff>0</xdr:rowOff>
    </xdr:from>
    <xdr:to>
      <xdr:col>4</xdr:col>
      <xdr:colOff>9525</xdr:colOff>
      <xdr:row>28</xdr:row>
      <xdr:rowOff>38100</xdr:rowOff>
    </xdr:to>
    <xdr:sp fLocksText="0">
      <xdr:nvSpPr>
        <xdr:cNvPr id="36" name="ZoneTexte 44"/>
        <xdr:cNvSpPr txBox="1">
          <a:spLocks noChangeArrowheads="1"/>
        </xdr:cNvSpPr>
      </xdr:nvSpPr>
      <xdr:spPr>
        <a:xfrm>
          <a:off x="3133725" y="24926925"/>
          <a:ext cx="3876675" cy="2857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27</xdr:row>
      <xdr:rowOff>2790825</xdr:rowOff>
    </xdr:from>
    <xdr:to>
      <xdr:col>4</xdr:col>
      <xdr:colOff>9525</xdr:colOff>
      <xdr:row>28</xdr:row>
      <xdr:rowOff>209550</xdr:rowOff>
    </xdr:to>
    <xdr:sp fLocksText="0">
      <xdr:nvSpPr>
        <xdr:cNvPr id="37" name="ZoneTexte 45"/>
        <xdr:cNvSpPr txBox="1">
          <a:spLocks noChangeArrowheads="1"/>
        </xdr:cNvSpPr>
      </xdr:nvSpPr>
      <xdr:spPr>
        <a:xfrm>
          <a:off x="3133725" y="27717750"/>
          <a:ext cx="3876675"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5</xdr:row>
      <xdr:rowOff>171450</xdr:rowOff>
    </xdr:from>
    <xdr:to>
      <xdr:col>1</xdr:col>
      <xdr:colOff>3019425</xdr:colOff>
      <xdr:row>9</xdr:row>
      <xdr:rowOff>0</xdr:rowOff>
    </xdr:to>
    <xdr:sp>
      <xdr:nvSpPr>
        <xdr:cNvPr id="1" name="Texte 1"/>
        <xdr:cNvSpPr>
          <a:spLocks/>
        </xdr:cNvSpPr>
      </xdr:nvSpPr>
      <xdr:spPr>
        <a:xfrm>
          <a:off x="619125" y="1123950"/>
          <a:ext cx="5581650" cy="59055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5. Organisation pédagogique</a:t>
          </a:r>
          <a:r>
            <a:rPr lang="en-US" cap="none" sz="1000" b="0" i="0" u="none" baseline="0">
              <a:solidFill>
                <a:srgbClr val="000000"/>
              </a:solidFill>
            </a:rPr>
            <a:t>
</a:t>
          </a:r>
        </a:p>
      </xdr:txBody>
    </xdr:sp>
    <xdr:clientData/>
  </xdr:twoCellAnchor>
  <xdr:twoCellAnchor editAs="oneCell">
    <xdr:from>
      <xdr:col>0</xdr:col>
      <xdr:colOff>0</xdr:colOff>
      <xdr:row>0</xdr:row>
      <xdr:rowOff>0</xdr:rowOff>
    </xdr:from>
    <xdr:to>
      <xdr:col>0</xdr:col>
      <xdr:colOff>1743075</xdr:colOff>
      <xdr:row>3</xdr:row>
      <xdr:rowOff>123825</xdr:rowOff>
    </xdr:to>
    <xdr:pic>
      <xdr:nvPicPr>
        <xdr:cNvPr id="2" name="Image 4"/>
        <xdr:cNvPicPr preferRelativeResize="1">
          <a:picLocks noChangeAspect="1"/>
        </xdr:cNvPicPr>
      </xdr:nvPicPr>
      <xdr:blipFill>
        <a:blip r:embed="rId1"/>
        <a:stretch>
          <a:fillRect/>
        </a:stretch>
      </xdr:blipFill>
      <xdr:spPr>
        <a:xfrm>
          <a:off x="0" y="0"/>
          <a:ext cx="174307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219075</xdr:rowOff>
    </xdr:from>
    <xdr:to>
      <xdr:col>3</xdr:col>
      <xdr:colOff>0</xdr:colOff>
      <xdr:row>5</xdr:row>
      <xdr:rowOff>0</xdr:rowOff>
    </xdr:to>
    <xdr:sp>
      <xdr:nvSpPr>
        <xdr:cNvPr id="1" name="Texte 1"/>
        <xdr:cNvSpPr>
          <a:spLocks/>
        </xdr:cNvSpPr>
      </xdr:nvSpPr>
      <xdr:spPr>
        <a:xfrm>
          <a:off x="152400" y="1228725"/>
          <a:ext cx="6276975" cy="962025"/>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6. Budget Prévisionnel</a:t>
          </a:r>
          <a:r>
            <a:rPr lang="en-US" cap="none" sz="2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en dépenses 
</a:t>
          </a:r>
        </a:p>
      </xdr:txBody>
    </xdr:sp>
    <xdr:clientData/>
  </xdr:twoCellAnchor>
  <xdr:twoCellAnchor editAs="oneCell">
    <xdr:from>
      <xdr:col>0</xdr:col>
      <xdr:colOff>0</xdr:colOff>
      <xdr:row>0</xdr:row>
      <xdr:rowOff>0</xdr:rowOff>
    </xdr:from>
    <xdr:to>
      <xdr:col>0</xdr:col>
      <xdr:colOff>1743075</xdr:colOff>
      <xdr:row>2</xdr:row>
      <xdr:rowOff>66675</xdr:rowOff>
    </xdr:to>
    <xdr:pic>
      <xdr:nvPicPr>
        <xdr:cNvPr id="2" name="Image 5"/>
        <xdr:cNvPicPr preferRelativeResize="1">
          <a:picLocks noChangeAspect="1"/>
        </xdr:cNvPicPr>
      </xdr:nvPicPr>
      <xdr:blipFill>
        <a:blip r:embed="rId1"/>
        <a:stretch>
          <a:fillRect/>
        </a:stretch>
      </xdr:blipFill>
      <xdr:spPr>
        <a:xfrm>
          <a:off x="0" y="0"/>
          <a:ext cx="174307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428625</xdr:colOff>
      <xdr:row>1</xdr:row>
      <xdr:rowOff>695325</xdr:rowOff>
    </xdr:to>
    <xdr:pic>
      <xdr:nvPicPr>
        <xdr:cNvPr id="1" name="Image 3"/>
        <xdr:cNvPicPr preferRelativeResize="1">
          <a:picLocks noChangeAspect="1"/>
        </xdr:cNvPicPr>
      </xdr:nvPicPr>
      <xdr:blipFill>
        <a:blip r:embed="rId1"/>
        <a:stretch>
          <a:fillRect/>
        </a:stretch>
      </xdr:blipFill>
      <xdr:spPr>
        <a:xfrm>
          <a:off x="0" y="257175"/>
          <a:ext cx="1743075" cy="695325"/>
        </a:xfrm>
        <a:prstGeom prst="rect">
          <a:avLst/>
        </a:prstGeom>
        <a:noFill/>
        <a:ln w="9525" cmpd="sng">
          <a:noFill/>
        </a:ln>
      </xdr:spPr>
    </xdr:pic>
    <xdr:clientData/>
  </xdr:twoCellAnchor>
  <xdr:twoCellAnchor>
    <xdr:from>
      <xdr:col>2</xdr:col>
      <xdr:colOff>1028700</xdr:colOff>
      <xdr:row>0</xdr:row>
      <xdr:rowOff>76200</xdr:rowOff>
    </xdr:from>
    <xdr:to>
      <xdr:col>8</xdr:col>
      <xdr:colOff>190500</xdr:colOff>
      <xdr:row>1</xdr:row>
      <xdr:rowOff>704850</xdr:rowOff>
    </xdr:to>
    <xdr:sp>
      <xdr:nvSpPr>
        <xdr:cNvPr id="2" name="Texte 1"/>
        <xdr:cNvSpPr>
          <a:spLocks/>
        </xdr:cNvSpPr>
      </xdr:nvSpPr>
      <xdr:spPr>
        <a:xfrm>
          <a:off x="3657600" y="76200"/>
          <a:ext cx="5448300" cy="885825"/>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7. Budget Prévisionnel</a:t>
          </a:r>
          <a:r>
            <a:rPr lang="en-US" cap="none" sz="2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en recettes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57150</xdr:rowOff>
    </xdr:from>
    <xdr:to>
      <xdr:col>6</xdr:col>
      <xdr:colOff>628650</xdr:colOff>
      <xdr:row>5</xdr:row>
      <xdr:rowOff>76200</xdr:rowOff>
    </xdr:to>
    <xdr:sp>
      <xdr:nvSpPr>
        <xdr:cNvPr id="1" name="Texte 1"/>
        <xdr:cNvSpPr>
          <a:spLocks/>
        </xdr:cNvSpPr>
      </xdr:nvSpPr>
      <xdr:spPr>
        <a:xfrm>
          <a:off x="171450" y="723900"/>
          <a:ext cx="5086350" cy="78105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27432" tIns="22860" rIns="27432" bIns="0" anchor="ctr"/>
        <a:p>
          <a:pPr algn="ctr">
            <a:defRPr/>
          </a:pPr>
          <a:r>
            <a:rPr lang="en-US" cap="none" sz="2000" b="1" i="0" u="none" baseline="0">
              <a:solidFill>
                <a:srgbClr val="000000"/>
              </a:solidFill>
            </a:rPr>
            <a:t>Attestation sur l'honneur</a:t>
          </a:r>
          <a:r>
            <a:rPr lang="en-US" cap="none" sz="2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editAs="oneCell">
    <xdr:from>
      <xdr:col>0</xdr:col>
      <xdr:colOff>0</xdr:colOff>
      <xdr:row>0</xdr:row>
      <xdr:rowOff>0</xdr:rowOff>
    </xdr:from>
    <xdr:to>
      <xdr:col>2</xdr:col>
      <xdr:colOff>200025</xdr:colOff>
      <xdr:row>1</xdr:row>
      <xdr:rowOff>28575</xdr:rowOff>
    </xdr:to>
    <xdr:pic>
      <xdr:nvPicPr>
        <xdr:cNvPr id="2" name="Image 4"/>
        <xdr:cNvPicPr preferRelativeResize="1">
          <a:picLocks noChangeAspect="1"/>
        </xdr:cNvPicPr>
      </xdr:nvPicPr>
      <xdr:blipFill>
        <a:blip r:embed="rId1"/>
        <a:stretch>
          <a:fillRect/>
        </a:stretch>
      </xdr:blipFill>
      <xdr:spPr>
        <a:xfrm>
          <a:off x="0" y="0"/>
          <a:ext cx="17430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RRNA01.crpc.fr\PLACIDO_NA_FormPro$\Operationnel\02_AppuiCompetencesEntreprises\02_PFS\2_Docs_Adm\6_CRE\Old\Onglet%20entreprise%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nées"/>
      <sheetName val="Base source quali"/>
    </sheetNames>
    <sheetDataSet>
      <sheetData sheetId="0">
        <row r="2">
          <cell r="F2" t="str">
            <v>Aïcha DIALLO</v>
          </cell>
          <cell r="G2" t="str">
            <v>Adeline DECHAMPS</v>
          </cell>
        </row>
        <row r="3">
          <cell r="F3" t="str">
            <v>Aurore CHABERNAUD</v>
          </cell>
          <cell r="G3" t="str">
            <v>Amel MILADI</v>
          </cell>
        </row>
        <row r="4">
          <cell r="F4" t="str">
            <v>Carole MARTY</v>
          </cell>
          <cell r="G4" t="str">
            <v>Aurélie MULLER</v>
          </cell>
        </row>
        <row r="5">
          <cell r="F5" t="str">
            <v>Cécile MARTIN</v>
          </cell>
          <cell r="G5" t="str">
            <v>Bruno LERAY</v>
          </cell>
        </row>
        <row r="6">
          <cell r="F6" t="str">
            <v>Céline ROLLAND</v>
          </cell>
          <cell r="G6" t="str">
            <v>Catherine LEOMY</v>
          </cell>
        </row>
        <row r="7">
          <cell r="F7" t="str">
            <v>Cyril ALAMO</v>
          </cell>
          <cell r="G7" t="str">
            <v>Christelle GUERIN</v>
          </cell>
        </row>
        <row r="8">
          <cell r="F8" t="str">
            <v>Cyril DAKKAK</v>
          </cell>
          <cell r="G8" t="str">
            <v>Christia BATSIMBA</v>
          </cell>
        </row>
        <row r="9">
          <cell r="F9" t="str">
            <v>Grégory CHEVRON</v>
          </cell>
          <cell r="G9" t="str">
            <v>Didier REMULE</v>
          </cell>
        </row>
        <row r="10">
          <cell r="F10" t="str">
            <v>Jean-Christophe PITAUD</v>
          </cell>
          <cell r="G10" t="str">
            <v>Emmanuelle GRANDGERARD</v>
          </cell>
        </row>
        <row r="11">
          <cell r="F11" t="str">
            <v>Josépha PIAT</v>
          </cell>
          <cell r="G11" t="str">
            <v>Fabienne OUATTARA</v>
          </cell>
        </row>
        <row r="12">
          <cell r="F12" t="str">
            <v>Justine EBERT-WALKENS</v>
          </cell>
          <cell r="G12" t="str">
            <v>Jean-Pierre LABORDE</v>
          </cell>
        </row>
        <row r="13">
          <cell r="F13" t="str">
            <v>Khadija BALI</v>
          </cell>
          <cell r="G13" t="str">
            <v>Jocelyne CHRISTINY</v>
          </cell>
        </row>
        <row r="14">
          <cell r="F14" t="str">
            <v>Laurent CHAPELLE</v>
          </cell>
          <cell r="G14" t="str">
            <v>Karima MEROUANE</v>
          </cell>
        </row>
        <row r="15">
          <cell r="F15" t="str">
            <v>Marion GONGORA</v>
          </cell>
          <cell r="G15" t="str">
            <v>Karin DEJONCKHEERE</v>
          </cell>
        </row>
        <row r="16">
          <cell r="F16" t="str">
            <v>Massaran CAMARA</v>
          </cell>
          <cell r="G16" t="str">
            <v>Lamia SARDI</v>
          </cell>
        </row>
        <row r="17">
          <cell r="F17" t="str">
            <v>Mehdi OSMANI</v>
          </cell>
          <cell r="G17" t="str">
            <v>Ludovic LYS</v>
          </cell>
        </row>
        <row r="18">
          <cell r="F18" t="str">
            <v>Nicolas GOMEZ</v>
          </cell>
          <cell r="G18" t="str">
            <v>Malika ANFLOUS</v>
          </cell>
        </row>
        <row r="19">
          <cell r="F19" t="str">
            <v>Pierrette GAUDRON</v>
          </cell>
          <cell r="G19" t="str">
            <v>Monia MACQUART</v>
          </cell>
        </row>
        <row r="20">
          <cell r="F20" t="str">
            <v>Rachel BONTEMS</v>
          </cell>
          <cell r="G20" t="str">
            <v>Roger JALES</v>
          </cell>
        </row>
        <row r="21">
          <cell r="F21" t="str">
            <v>Régis CHAUVIGNE</v>
          </cell>
          <cell r="G21" t="str">
            <v>Saadia L'HADJ</v>
          </cell>
        </row>
        <row r="22">
          <cell r="F22" t="str">
            <v>Sarah DeWAZIERES</v>
          </cell>
          <cell r="G22" t="str">
            <v>Sabah AMRANI</v>
          </cell>
        </row>
        <row r="23">
          <cell r="F23" t="str">
            <v>Simon GOUGAUD</v>
          </cell>
          <cell r="G23" t="str">
            <v>Soraya DJABRI</v>
          </cell>
        </row>
        <row r="24">
          <cell r="F24" t="str">
            <v>Tristan VACHERON</v>
          </cell>
          <cell r="G24" t="str">
            <v>Stéphane GUILLAUME</v>
          </cell>
        </row>
        <row r="25">
          <cell r="F25" t="str">
            <v>Yohann BLEZ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legifrance.gouv.fr/eli/decret/2019/1/8/MTRD1834949D/jo/texte"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tabSelected="1" zoomScale="70" zoomScaleNormal="70" zoomScalePageLayoutView="0" workbookViewId="0" topLeftCell="A1">
      <selection activeCell="J32" sqref="J32"/>
    </sheetView>
  </sheetViews>
  <sheetFormatPr defaultColWidth="11.421875" defaultRowHeight="15"/>
  <sheetData>
    <row r="1" ht="15">
      <c r="A1" t="s">
        <v>0</v>
      </c>
    </row>
    <row r="59" ht="7.5" customHeight="1"/>
    <row r="60" spans="1:9" ht="15.75">
      <c r="A60" s="161" t="s">
        <v>45</v>
      </c>
      <c r="B60" s="161"/>
      <c r="C60" s="161"/>
      <c r="D60" s="161"/>
      <c r="E60" s="161"/>
      <c r="F60" s="161"/>
      <c r="G60" s="161"/>
      <c r="H60" s="161"/>
      <c r="I60" s="161"/>
    </row>
    <row r="61" spans="1:9" s="24" customFormat="1" ht="30.75" customHeight="1">
      <c r="A61" s="162" t="s">
        <v>112</v>
      </c>
      <c r="B61" s="162"/>
      <c r="C61" s="162"/>
      <c r="D61" s="162"/>
      <c r="E61" s="162"/>
      <c r="F61" s="162"/>
      <c r="G61" s="162"/>
      <c r="H61" s="162"/>
      <c r="I61" s="49"/>
    </row>
    <row r="63" ht="42" customHeight="1">
      <c r="C63" s="24"/>
    </row>
  </sheetData>
  <sheetProtection/>
  <mergeCells count="2">
    <mergeCell ref="A60:I60"/>
    <mergeCell ref="A61:H61"/>
  </mergeCells>
  <printOptions/>
  <pageMargins left="0.7" right="0.7" top="0.75" bottom="0.75" header="0.3" footer="0.3"/>
  <pageSetup fitToHeight="1" fitToWidth="1" horizontalDpi="600" verticalDpi="600" orientation="portrait" paperSize="9" scale="77" r:id="rId2"/>
  <drawing r:id="rId1"/>
</worksheet>
</file>

<file path=xl/worksheets/sheet10.xml><?xml version="1.0" encoding="utf-8"?>
<worksheet xmlns="http://schemas.openxmlformats.org/spreadsheetml/2006/main" xmlns:r="http://schemas.openxmlformats.org/officeDocument/2006/relationships">
  <dimension ref="A1:K45"/>
  <sheetViews>
    <sheetView zoomScalePageLayoutView="0" workbookViewId="0" topLeftCell="A31">
      <selection activeCell="F46" sqref="F46"/>
    </sheetView>
  </sheetViews>
  <sheetFormatPr defaultColWidth="11.421875" defaultRowHeight="15"/>
  <sheetData>
    <row r="1" spans="1:2" s="24" customFormat="1" ht="69" customHeight="1">
      <c r="A1" s="271"/>
      <c r="B1" s="271"/>
    </row>
    <row r="2" ht="35.25" customHeight="1"/>
    <row r="4" s="24" customFormat="1" ht="15"/>
    <row r="5" s="24" customFormat="1" ht="15"/>
    <row r="7" spans="1:11" ht="15">
      <c r="A7" s="21" t="s">
        <v>22</v>
      </c>
      <c r="B7" s="21"/>
      <c r="C7" s="21"/>
      <c r="D7" s="21"/>
      <c r="E7" s="21"/>
      <c r="F7" s="21"/>
      <c r="G7" s="21"/>
      <c r="H7" s="21"/>
      <c r="I7" s="21"/>
      <c r="J7" s="21"/>
      <c r="K7" s="21"/>
    </row>
    <row r="8" spans="1:11" ht="15">
      <c r="A8" s="21" t="s">
        <v>40</v>
      </c>
      <c r="B8" s="21"/>
      <c r="C8" s="21"/>
      <c r="D8" s="21"/>
      <c r="E8" s="21"/>
      <c r="F8" s="21"/>
      <c r="G8" s="21"/>
      <c r="H8" s="21"/>
      <c r="I8" s="21"/>
      <c r="J8" s="21"/>
      <c r="K8" s="21"/>
    </row>
    <row r="9" spans="1:11" ht="15">
      <c r="A9" s="21" t="s">
        <v>39</v>
      </c>
      <c r="B9" s="21"/>
      <c r="C9" s="21"/>
      <c r="D9" s="21"/>
      <c r="E9" s="21"/>
      <c r="F9" s="21"/>
      <c r="G9" s="21"/>
      <c r="H9" s="21"/>
      <c r="I9" s="21"/>
      <c r="J9" s="21"/>
      <c r="K9" s="21"/>
    </row>
    <row r="10" spans="1:11" ht="15">
      <c r="A10" s="21"/>
      <c r="B10" s="21"/>
      <c r="C10" s="21"/>
      <c r="D10" s="21"/>
      <c r="E10" s="21"/>
      <c r="F10" s="21"/>
      <c r="G10" s="21"/>
      <c r="H10" s="21"/>
      <c r="I10" s="21"/>
      <c r="J10" s="21"/>
      <c r="K10" s="21"/>
    </row>
    <row r="11" spans="1:11" ht="15">
      <c r="A11" s="21" t="s">
        <v>27</v>
      </c>
      <c r="B11" s="21"/>
      <c r="C11" s="21"/>
      <c r="D11" s="21"/>
      <c r="E11" s="21"/>
      <c r="F11" s="21"/>
      <c r="G11" s="21"/>
      <c r="H11" s="21"/>
      <c r="I11" s="21"/>
      <c r="J11" s="21"/>
      <c r="K11" s="21"/>
    </row>
    <row r="12" spans="1:11" s="24" customFormat="1" ht="15">
      <c r="A12" s="21" t="s">
        <v>28</v>
      </c>
      <c r="B12" s="21"/>
      <c r="C12" s="21"/>
      <c r="D12" s="21"/>
      <c r="E12" s="21"/>
      <c r="F12" s="21"/>
      <c r="G12" s="21"/>
      <c r="H12" s="21"/>
      <c r="I12" s="21"/>
      <c r="J12" s="21"/>
      <c r="K12" s="21"/>
    </row>
    <row r="13" spans="1:11" ht="15">
      <c r="A13" s="28" t="s">
        <v>26</v>
      </c>
      <c r="B13" s="21"/>
      <c r="C13" s="21"/>
      <c r="D13" s="21"/>
      <c r="E13" s="21"/>
      <c r="F13" s="21"/>
      <c r="G13" s="21"/>
      <c r="H13" s="21"/>
      <c r="I13" s="21"/>
      <c r="J13" s="21"/>
      <c r="K13" s="21"/>
    </row>
    <row r="14" spans="1:11" ht="15">
      <c r="A14" s="21" t="s">
        <v>23</v>
      </c>
      <c r="B14" s="21"/>
      <c r="C14" s="21"/>
      <c r="D14" s="21"/>
      <c r="E14" s="21"/>
      <c r="F14" s="21"/>
      <c r="G14" s="21"/>
      <c r="H14" s="21"/>
      <c r="I14" s="21"/>
      <c r="J14" s="21"/>
      <c r="K14" s="21"/>
    </row>
    <row r="15" spans="1:11" ht="15">
      <c r="A15" s="21"/>
      <c r="B15" s="21"/>
      <c r="C15" s="21"/>
      <c r="D15" s="21"/>
      <c r="E15" s="21"/>
      <c r="F15" s="21"/>
      <c r="G15" s="21"/>
      <c r="H15" s="21"/>
      <c r="I15" s="21"/>
      <c r="J15" s="21"/>
      <c r="K15" s="21"/>
    </row>
    <row r="16" spans="1:11" ht="15">
      <c r="A16" s="21" t="s">
        <v>38</v>
      </c>
      <c r="B16" s="21"/>
      <c r="C16" s="21"/>
      <c r="D16" s="21"/>
      <c r="E16" s="21"/>
      <c r="F16" s="21"/>
      <c r="G16" s="21"/>
      <c r="I16" s="21"/>
      <c r="J16" s="21"/>
      <c r="K16" s="21"/>
    </row>
    <row r="17" spans="1:11" ht="15">
      <c r="A17" s="21"/>
      <c r="B17" s="21"/>
      <c r="C17" s="21"/>
      <c r="D17" s="21"/>
      <c r="E17" s="21"/>
      <c r="F17" s="21"/>
      <c r="G17" s="21"/>
      <c r="H17" s="21"/>
      <c r="I17" s="21"/>
      <c r="J17" s="21"/>
      <c r="K17" s="21"/>
    </row>
    <row r="18" spans="1:11" ht="15">
      <c r="A18" s="21"/>
      <c r="B18" s="21"/>
      <c r="C18" s="21"/>
      <c r="D18" s="21"/>
      <c r="E18" s="21"/>
      <c r="F18" s="21"/>
      <c r="G18" s="21"/>
      <c r="H18" s="21"/>
      <c r="I18" s="21"/>
      <c r="J18" s="21"/>
      <c r="K18" s="21"/>
    </row>
    <row r="19" spans="1:11" ht="15">
      <c r="A19" s="21" t="s">
        <v>24</v>
      </c>
      <c r="B19" s="21"/>
      <c r="C19" s="21"/>
      <c r="D19" s="21"/>
      <c r="E19" s="21"/>
      <c r="F19" s="21"/>
      <c r="G19" s="21"/>
      <c r="H19" s="21"/>
      <c r="I19" s="21"/>
      <c r="J19" s="21"/>
      <c r="K19" s="21"/>
    </row>
    <row r="20" spans="1:11" ht="15">
      <c r="A20" s="21" t="s">
        <v>25</v>
      </c>
      <c r="B20" s="21"/>
      <c r="C20" s="21"/>
      <c r="D20" s="21"/>
      <c r="E20" s="21"/>
      <c r="F20" s="21"/>
      <c r="G20" s="21"/>
      <c r="H20" s="21"/>
      <c r="I20" s="21"/>
      <c r="J20" s="21"/>
      <c r="K20" s="21"/>
    </row>
    <row r="30" ht="15">
      <c r="A30" s="24" t="s">
        <v>95</v>
      </c>
    </row>
    <row r="31" s="24" customFormat="1" ht="15"/>
    <row r="32" s="24" customFormat="1" ht="15"/>
    <row r="33" ht="15">
      <c r="A33" s="24" t="s">
        <v>29</v>
      </c>
    </row>
    <row r="34" s="24" customFormat="1" ht="15">
      <c r="A34" s="24" t="s">
        <v>30</v>
      </c>
    </row>
    <row r="35" s="24" customFormat="1" ht="15"/>
    <row r="36" ht="15">
      <c r="A36" s="24" t="s">
        <v>44</v>
      </c>
    </row>
    <row r="37" s="24" customFormat="1" ht="15">
      <c r="B37" s="24" t="s">
        <v>32</v>
      </c>
    </row>
    <row r="38" s="24" customFormat="1" ht="15">
      <c r="B38" s="24" t="s">
        <v>43</v>
      </c>
    </row>
    <row r="39" s="24" customFormat="1" ht="15">
      <c r="B39" s="24" t="s">
        <v>114</v>
      </c>
    </row>
    <row r="40" spans="2:4" ht="15">
      <c r="B40" s="24" t="s">
        <v>115</v>
      </c>
      <c r="C40" s="24"/>
      <c r="D40" s="24"/>
    </row>
    <row r="41" s="115" customFormat="1" ht="15">
      <c r="B41" s="115" t="s">
        <v>143</v>
      </c>
    </row>
    <row r="42" spans="2:4" ht="15">
      <c r="B42" s="24" t="s">
        <v>31</v>
      </c>
      <c r="C42" s="24"/>
      <c r="D42" s="24"/>
    </row>
    <row r="43" spans="2:4" ht="15">
      <c r="B43" s="24" t="s">
        <v>33</v>
      </c>
      <c r="C43" s="24"/>
      <c r="D43" s="24"/>
    </row>
    <row r="45" ht="15">
      <c r="A45" s="24" t="s">
        <v>76</v>
      </c>
    </row>
  </sheetData>
  <sheetProtection/>
  <mergeCells count="1">
    <mergeCell ref="A1:B1"/>
  </mergeCells>
  <printOptions/>
  <pageMargins left="0.4330708661417323" right="0.2362204724409449" top="0.7480314960629921" bottom="0.7480314960629921" header="0.31496062992125984" footer="0.31496062992125984"/>
  <pageSetup fitToHeight="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D40"/>
  <sheetViews>
    <sheetView zoomScalePageLayoutView="0" workbookViewId="0" topLeftCell="A10">
      <selection activeCell="B14" sqref="B14:C14"/>
    </sheetView>
  </sheetViews>
  <sheetFormatPr defaultColWidth="11.421875" defaultRowHeight="15"/>
  <cols>
    <col min="1" max="1" width="37.421875" style="0" customWidth="1"/>
    <col min="2" max="3" width="25.7109375" style="0" customWidth="1"/>
    <col min="4" max="4" width="58.57421875" style="0" customWidth="1"/>
  </cols>
  <sheetData>
    <row r="1" s="15" customFormat="1" ht="15"/>
    <row r="2" s="15" customFormat="1" ht="15"/>
    <row r="3" s="15" customFormat="1" ht="15"/>
    <row r="4" s="15" customFormat="1" ht="15"/>
    <row r="5" s="15" customFormat="1" ht="15"/>
    <row r="6" spans="1:3" ht="15">
      <c r="A6" s="15"/>
      <c r="B6" s="15"/>
      <c r="C6" s="15"/>
    </row>
    <row r="7" spans="1:4" ht="20.25">
      <c r="A7" s="16"/>
      <c r="B7" s="16"/>
      <c r="C7" s="16"/>
      <c r="D7" s="106"/>
    </row>
    <row r="8" spans="1:3" s="24" customFormat="1" ht="20.25">
      <c r="A8" s="16"/>
      <c r="B8" s="16"/>
      <c r="C8" s="16"/>
    </row>
    <row r="9" spans="1:3" s="24" customFormat="1" ht="21" thickBot="1">
      <c r="A9" s="16"/>
      <c r="B9" s="16"/>
      <c r="C9" s="16"/>
    </row>
    <row r="10" spans="1:3" ht="16.5" customHeight="1">
      <c r="A10" s="30" t="s">
        <v>5</v>
      </c>
      <c r="B10" s="167"/>
      <c r="C10" s="168"/>
    </row>
    <row r="11" spans="1:3" s="15" customFormat="1" ht="16.5" customHeight="1">
      <c r="A11" s="31" t="s">
        <v>15</v>
      </c>
      <c r="B11" s="163"/>
      <c r="C11" s="164"/>
    </row>
    <row r="12" spans="1:3" s="15" customFormat="1" ht="16.5" customHeight="1">
      <c r="A12" s="31" t="s">
        <v>17</v>
      </c>
      <c r="B12" s="163"/>
      <c r="C12" s="164"/>
    </row>
    <row r="13" spans="1:3" s="17" customFormat="1" ht="16.5" customHeight="1">
      <c r="A13" s="31" t="s">
        <v>20</v>
      </c>
      <c r="B13" s="163"/>
      <c r="C13" s="164"/>
    </row>
    <row r="14" spans="1:3" s="15" customFormat="1" ht="16.5" customHeight="1">
      <c r="A14" s="31" t="s">
        <v>18</v>
      </c>
      <c r="B14" s="163"/>
      <c r="C14" s="164"/>
    </row>
    <row r="15" spans="1:3" s="15" customFormat="1" ht="16.5" customHeight="1">
      <c r="A15" s="31" t="s">
        <v>37</v>
      </c>
      <c r="B15" s="163"/>
      <c r="C15" s="164"/>
    </row>
    <row r="16" spans="1:3" ht="16.5" customHeight="1">
      <c r="A16" s="31" t="s">
        <v>19</v>
      </c>
      <c r="B16" s="163"/>
      <c r="C16" s="164"/>
    </row>
    <row r="17" spans="1:3" ht="16.5" customHeight="1">
      <c r="A17" s="31" t="s">
        <v>6</v>
      </c>
      <c r="B17" s="163"/>
      <c r="C17" s="164"/>
    </row>
    <row r="18" spans="1:3" ht="16.5" customHeight="1">
      <c r="A18" s="31" t="s">
        <v>3</v>
      </c>
      <c r="B18" s="163"/>
      <c r="C18" s="164"/>
    </row>
    <row r="19" spans="1:3" s="15" customFormat="1" ht="16.5" customHeight="1">
      <c r="A19" s="31" t="s">
        <v>16</v>
      </c>
      <c r="B19" s="163"/>
      <c r="C19" s="164"/>
    </row>
    <row r="20" spans="1:3" ht="16.5" customHeight="1">
      <c r="A20" s="31" t="s">
        <v>7</v>
      </c>
      <c r="B20" s="163"/>
      <c r="C20" s="164"/>
    </row>
    <row r="21" spans="1:3" ht="16.5" customHeight="1" thickBot="1">
      <c r="A21" s="32" t="s">
        <v>8</v>
      </c>
      <c r="B21" s="165" t="s">
        <v>9</v>
      </c>
      <c r="C21" s="166"/>
    </row>
    <row r="22" spans="1:3" ht="16.5" customHeight="1">
      <c r="A22" s="30" t="s">
        <v>10</v>
      </c>
      <c r="B22" s="167"/>
      <c r="C22" s="168"/>
    </row>
    <row r="23" spans="1:3" ht="16.5" customHeight="1">
      <c r="A23" s="31" t="s">
        <v>11</v>
      </c>
      <c r="B23" s="163"/>
      <c r="C23" s="164"/>
    </row>
    <row r="24" spans="1:3" ht="16.5" customHeight="1">
      <c r="A24" s="31" t="s">
        <v>7</v>
      </c>
      <c r="B24" s="163"/>
      <c r="C24" s="164"/>
    </row>
    <row r="25" spans="1:3" ht="16.5" customHeight="1" thickBot="1">
      <c r="A25" s="32" t="s">
        <v>8</v>
      </c>
      <c r="B25" s="165" t="s">
        <v>9</v>
      </c>
      <c r="C25" s="166"/>
    </row>
    <row r="26" spans="1:3" ht="16.5" customHeight="1">
      <c r="A26" s="30" t="s">
        <v>12</v>
      </c>
      <c r="B26" s="167"/>
      <c r="C26" s="168"/>
    </row>
    <row r="27" spans="1:3" ht="16.5" customHeight="1">
      <c r="A27" s="31" t="s">
        <v>13</v>
      </c>
      <c r="B27" s="163"/>
      <c r="C27" s="164"/>
    </row>
    <row r="28" spans="1:3" ht="16.5" customHeight="1">
      <c r="A28" s="31" t="s">
        <v>14</v>
      </c>
      <c r="B28" s="163"/>
      <c r="C28" s="164"/>
    </row>
    <row r="29" spans="1:3" s="24" customFormat="1" ht="15" customHeight="1" thickBot="1">
      <c r="A29" s="29"/>
      <c r="B29" s="25"/>
      <c r="C29" s="25"/>
    </row>
    <row r="30" spans="1:3" ht="19.5" customHeight="1">
      <c r="A30" s="169" t="s">
        <v>41</v>
      </c>
      <c r="B30" s="170"/>
      <c r="C30" s="171"/>
    </row>
    <row r="31" spans="1:3" ht="21.75" customHeight="1">
      <c r="A31" s="33" t="s">
        <v>34</v>
      </c>
      <c r="B31" s="34" t="s">
        <v>35</v>
      </c>
      <c r="C31" s="35" t="s">
        <v>36</v>
      </c>
    </row>
    <row r="32" spans="1:3" ht="19.5" customHeight="1">
      <c r="A32" s="36"/>
      <c r="B32" s="37"/>
      <c r="C32" s="38"/>
    </row>
    <row r="33" spans="1:3" ht="19.5" customHeight="1">
      <c r="A33" s="36"/>
      <c r="B33" s="37"/>
      <c r="C33" s="38"/>
    </row>
    <row r="34" spans="1:3" ht="19.5" customHeight="1">
      <c r="A34" s="36"/>
      <c r="B34" s="37"/>
      <c r="C34" s="38"/>
    </row>
    <row r="35" spans="1:3" ht="19.5" customHeight="1">
      <c r="A35" s="36"/>
      <c r="B35" s="37"/>
      <c r="C35" s="38"/>
    </row>
    <row r="36" spans="1:3" ht="19.5" customHeight="1">
      <c r="A36" s="36"/>
      <c r="B36" s="37"/>
      <c r="C36" s="38"/>
    </row>
    <row r="37" spans="1:3" ht="19.5" customHeight="1">
      <c r="A37" s="36"/>
      <c r="B37" s="37"/>
      <c r="C37" s="38"/>
    </row>
    <row r="38" spans="1:3" ht="19.5" customHeight="1">
      <c r="A38" s="36"/>
      <c r="B38" s="37"/>
      <c r="C38" s="38"/>
    </row>
    <row r="39" spans="1:3" ht="19.5" customHeight="1">
      <c r="A39" s="36"/>
      <c r="B39" s="37"/>
      <c r="C39" s="38"/>
    </row>
    <row r="40" spans="1:3" ht="19.5" customHeight="1" thickBot="1">
      <c r="A40" s="39"/>
      <c r="B40" s="40"/>
      <c r="C40" s="41"/>
    </row>
  </sheetData>
  <sheetProtection/>
  <mergeCells count="20">
    <mergeCell ref="B26:C26"/>
    <mergeCell ref="B24:C24"/>
    <mergeCell ref="B28:C28"/>
    <mergeCell ref="B27:C27"/>
    <mergeCell ref="A30:C30"/>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5:C25"/>
  </mergeCells>
  <printOptions/>
  <pageMargins left="0.4330708661417323" right="0.2362204724409449"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7:C31"/>
  <sheetViews>
    <sheetView zoomScalePageLayoutView="0" workbookViewId="0" topLeftCell="A1">
      <selection activeCell="D13" sqref="D13"/>
    </sheetView>
  </sheetViews>
  <sheetFormatPr defaultColWidth="11.57421875" defaultRowHeight="15"/>
  <cols>
    <col min="1" max="1" width="37.421875" style="24" customWidth="1"/>
    <col min="2" max="3" width="25.7109375" style="24" customWidth="1"/>
    <col min="4" max="4" width="50.57421875" style="24" customWidth="1"/>
    <col min="5" max="16384" width="11.57421875" style="24" customWidth="1"/>
  </cols>
  <sheetData>
    <row r="1" ht="15"/>
    <row r="2" ht="15"/>
    <row r="3" ht="15"/>
    <row r="4" ht="15"/>
    <row r="7" spans="1:3" ht="20.25">
      <c r="A7" s="16"/>
      <c r="B7" s="16"/>
      <c r="C7" s="16"/>
    </row>
    <row r="8" spans="1:3" ht="20.25">
      <c r="A8" s="16"/>
      <c r="B8" s="16"/>
      <c r="C8" s="16"/>
    </row>
    <row r="9" spans="1:3" ht="20.25">
      <c r="A9" s="16"/>
      <c r="B9" s="16"/>
      <c r="C9" s="16"/>
    </row>
    <row r="10" spans="1:3" ht="20.25">
      <c r="A10" s="16"/>
      <c r="B10" s="16"/>
      <c r="C10" s="16"/>
    </row>
    <row r="11" spans="1:3" ht="30" customHeight="1" thickBot="1">
      <c r="A11" s="172" t="s">
        <v>69</v>
      </c>
      <c r="B11" s="172"/>
      <c r="C11" s="172"/>
    </row>
    <row r="12" spans="1:3" ht="16.5" customHeight="1">
      <c r="A12" s="30" t="s">
        <v>5</v>
      </c>
      <c r="B12" s="167"/>
      <c r="C12" s="168"/>
    </row>
    <row r="13" spans="1:3" ht="16.5" customHeight="1">
      <c r="A13" s="31" t="s">
        <v>15</v>
      </c>
      <c r="B13" s="163"/>
      <c r="C13" s="164"/>
    </row>
    <row r="14" spans="1:3" ht="16.5" customHeight="1">
      <c r="A14" s="31" t="s">
        <v>17</v>
      </c>
      <c r="B14" s="163"/>
      <c r="C14" s="164"/>
    </row>
    <row r="15" spans="1:3" ht="16.5" customHeight="1">
      <c r="A15" s="31" t="s">
        <v>20</v>
      </c>
      <c r="B15" s="163"/>
      <c r="C15" s="164"/>
    </row>
    <row r="16" spans="1:3" ht="16.5" customHeight="1">
      <c r="A16" s="31" t="s">
        <v>18</v>
      </c>
      <c r="B16" s="163"/>
      <c r="C16" s="164"/>
    </row>
    <row r="17" spans="1:3" ht="16.5" customHeight="1">
      <c r="A17" s="31" t="s">
        <v>37</v>
      </c>
      <c r="B17" s="163"/>
      <c r="C17" s="164"/>
    </row>
    <row r="18" spans="1:3" ht="16.5" customHeight="1">
      <c r="A18" s="31" t="s">
        <v>19</v>
      </c>
      <c r="B18" s="163"/>
      <c r="C18" s="164"/>
    </row>
    <row r="19" spans="1:3" ht="16.5" customHeight="1">
      <c r="A19" s="31" t="s">
        <v>6</v>
      </c>
      <c r="B19" s="163"/>
      <c r="C19" s="164"/>
    </row>
    <row r="20" spans="1:3" ht="16.5" customHeight="1">
      <c r="A20" s="31" t="s">
        <v>3</v>
      </c>
      <c r="B20" s="163"/>
      <c r="C20" s="164"/>
    </row>
    <row r="21" spans="1:3" ht="16.5" customHeight="1">
      <c r="A21" s="31" t="s">
        <v>16</v>
      </c>
      <c r="B21" s="163"/>
      <c r="C21" s="164"/>
    </row>
    <row r="22" spans="1:3" ht="16.5" customHeight="1">
      <c r="A22" s="31" t="s">
        <v>7</v>
      </c>
      <c r="B22" s="163"/>
      <c r="C22" s="164"/>
    </row>
    <row r="23" spans="1:3" ht="16.5" customHeight="1" thickBot="1">
      <c r="A23" s="32" t="s">
        <v>8</v>
      </c>
      <c r="B23" s="165" t="s">
        <v>9</v>
      </c>
      <c r="C23" s="166"/>
    </row>
    <row r="24" spans="1:3" ht="16.5" customHeight="1">
      <c r="A24" s="30" t="s">
        <v>10</v>
      </c>
      <c r="B24" s="167"/>
      <c r="C24" s="168"/>
    </row>
    <row r="25" spans="1:3" ht="16.5" customHeight="1">
      <c r="A25" s="31" t="s">
        <v>11</v>
      </c>
      <c r="B25" s="163"/>
      <c r="C25" s="164"/>
    </row>
    <row r="26" spans="1:3" ht="16.5" customHeight="1">
      <c r="A26" s="31" t="s">
        <v>7</v>
      </c>
      <c r="B26" s="163"/>
      <c r="C26" s="164"/>
    </row>
    <row r="27" spans="1:3" ht="16.5" customHeight="1" thickBot="1">
      <c r="A27" s="32" t="s">
        <v>8</v>
      </c>
      <c r="B27" s="165" t="s">
        <v>9</v>
      </c>
      <c r="C27" s="166"/>
    </row>
    <row r="28" spans="1:3" ht="16.5" customHeight="1">
      <c r="A28" s="30" t="s">
        <v>12</v>
      </c>
      <c r="B28" s="167"/>
      <c r="C28" s="168"/>
    </row>
    <row r="29" spans="1:3" ht="16.5" customHeight="1">
      <c r="A29" s="31" t="s">
        <v>13</v>
      </c>
      <c r="B29" s="163"/>
      <c r="C29" s="164"/>
    </row>
    <row r="30" spans="1:3" ht="16.5" customHeight="1">
      <c r="A30" s="31" t="s">
        <v>14</v>
      </c>
      <c r="B30" s="163"/>
      <c r="C30" s="164"/>
    </row>
    <row r="31" spans="1:3" ht="15" customHeight="1">
      <c r="A31" s="29"/>
      <c r="B31" s="25"/>
      <c r="C31" s="25"/>
    </row>
    <row r="32" ht="32.25" customHeight="1"/>
  </sheetData>
  <sheetProtection/>
  <mergeCells count="20">
    <mergeCell ref="B13:C13"/>
    <mergeCell ref="B14:C14"/>
    <mergeCell ref="B15:C15"/>
    <mergeCell ref="B16:C16"/>
    <mergeCell ref="B30:C30"/>
    <mergeCell ref="A11:C11"/>
    <mergeCell ref="B29:C29"/>
    <mergeCell ref="B18:C18"/>
    <mergeCell ref="B19:C19"/>
    <mergeCell ref="B20:C20"/>
    <mergeCell ref="B21:C21"/>
    <mergeCell ref="B22:C22"/>
    <mergeCell ref="B23:C23"/>
    <mergeCell ref="B24:C24"/>
    <mergeCell ref="B25:C25"/>
    <mergeCell ref="B26:C26"/>
    <mergeCell ref="B27:C27"/>
    <mergeCell ref="B28:C28"/>
    <mergeCell ref="B17:C17"/>
    <mergeCell ref="B12:C12"/>
  </mergeCells>
  <printOptions/>
  <pageMargins left="0.4330708661417323" right="0.2362204724409449" top="0.35433070866141736"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3">
      <selection activeCell="K4" sqref="K4"/>
    </sheetView>
  </sheetViews>
  <sheetFormatPr defaultColWidth="12.7109375" defaultRowHeight="9.75" customHeight="1"/>
  <cols>
    <col min="1" max="1" width="12.7109375" style="60" customWidth="1"/>
    <col min="2" max="2" width="16.140625" style="60" customWidth="1"/>
    <col min="3" max="7" width="12.7109375" style="60" customWidth="1"/>
    <col min="8" max="8" width="13.8515625" style="60" customWidth="1"/>
    <col min="9" max="9" width="1.7109375" style="60" customWidth="1"/>
    <col min="10" max="16384" width="12.7109375" style="60" customWidth="1"/>
  </cols>
  <sheetData>
    <row r="1" spans="1:2" ht="60" customHeight="1">
      <c r="A1" s="184"/>
      <c r="B1" s="184"/>
    </row>
    <row r="2" ht="95.25" customHeight="1"/>
    <row r="3" spans="1:8" ht="24.75" customHeight="1" thickBot="1">
      <c r="A3" s="183" t="s">
        <v>72</v>
      </c>
      <c r="B3" s="183"/>
      <c r="C3" s="183"/>
      <c r="D3" s="183"/>
      <c r="E3" s="183"/>
      <c r="F3" s="183"/>
      <c r="G3" s="183"/>
      <c r="H3" s="183"/>
    </row>
    <row r="4" spans="1:8" ht="34.5" customHeight="1">
      <c r="A4" s="173" t="s">
        <v>5</v>
      </c>
      <c r="B4" s="174"/>
      <c r="C4" s="175"/>
      <c r="D4" s="175"/>
      <c r="E4" s="175"/>
      <c r="F4" s="176"/>
      <c r="G4" s="176"/>
      <c r="H4" s="177"/>
    </row>
    <row r="5" spans="1:8" ht="18.75" customHeight="1">
      <c r="A5" s="178" t="s">
        <v>55</v>
      </c>
      <c r="B5" s="179"/>
      <c r="C5" s="180"/>
      <c r="D5" s="180"/>
      <c r="E5" s="180"/>
      <c r="F5" s="181"/>
      <c r="G5" s="181"/>
      <c r="H5" s="182"/>
    </row>
    <row r="6" spans="1:8" ht="18.75" customHeight="1">
      <c r="A6" s="178" t="s">
        <v>56</v>
      </c>
      <c r="B6" s="179"/>
      <c r="C6" s="180"/>
      <c r="D6" s="180"/>
      <c r="E6" s="180"/>
      <c r="F6" s="181"/>
      <c r="G6" s="181"/>
      <c r="H6" s="182"/>
    </row>
    <row r="7" spans="1:8" ht="18.75" customHeight="1">
      <c r="A7" s="178" t="s">
        <v>7</v>
      </c>
      <c r="B7" s="179"/>
      <c r="C7" s="180"/>
      <c r="D7" s="180"/>
      <c r="E7" s="180"/>
      <c r="F7" s="181"/>
      <c r="G7" s="181"/>
      <c r="H7" s="182"/>
    </row>
    <row r="8" spans="1:8" ht="42" customHeight="1">
      <c r="A8" s="178" t="s">
        <v>8</v>
      </c>
      <c r="B8" s="179"/>
      <c r="C8" s="180" t="s">
        <v>9</v>
      </c>
      <c r="D8" s="180"/>
      <c r="E8" s="180"/>
      <c r="F8" s="181"/>
      <c r="G8" s="181"/>
      <c r="H8" s="182"/>
    </row>
    <row r="9" spans="1:8" ht="26.25" customHeight="1">
      <c r="A9" s="178" t="s">
        <v>57</v>
      </c>
      <c r="B9" s="179"/>
      <c r="C9" s="180"/>
      <c r="D9" s="180"/>
      <c r="E9" s="180"/>
      <c r="F9" s="181"/>
      <c r="G9" s="181"/>
      <c r="H9" s="182"/>
    </row>
    <row r="10" spans="1:8" ht="18.75" customHeight="1">
      <c r="A10" s="178" t="s">
        <v>56</v>
      </c>
      <c r="B10" s="179"/>
      <c r="C10" s="180"/>
      <c r="D10" s="180"/>
      <c r="E10" s="180"/>
      <c r="F10" s="181"/>
      <c r="G10" s="181"/>
      <c r="H10" s="182"/>
    </row>
    <row r="11" spans="1:8" ht="18.75" customHeight="1">
      <c r="A11" s="178" t="s">
        <v>7</v>
      </c>
      <c r="B11" s="179"/>
      <c r="C11" s="180"/>
      <c r="D11" s="180"/>
      <c r="E11" s="180"/>
      <c r="F11" s="181"/>
      <c r="G11" s="181"/>
      <c r="H11" s="182"/>
    </row>
    <row r="12" spans="1:8" ht="18.75" customHeight="1">
      <c r="A12" s="178" t="s">
        <v>8</v>
      </c>
      <c r="B12" s="179"/>
      <c r="C12" s="180" t="s">
        <v>9</v>
      </c>
      <c r="D12" s="180"/>
      <c r="E12" s="180"/>
      <c r="F12" s="181"/>
      <c r="G12" s="181"/>
      <c r="H12" s="182"/>
    </row>
    <row r="13" spans="1:8" ht="18.75" customHeight="1">
      <c r="A13" s="178" t="s">
        <v>10</v>
      </c>
      <c r="B13" s="179"/>
      <c r="C13" s="180"/>
      <c r="D13" s="180"/>
      <c r="E13" s="180"/>
      <c r="F13" s="181"/>
      <c r="G13" s="181"/>
      <c r="H13" s="182"/>
    </row>
    <row r="14" spans="1:8" ht="18.75" customHeight="1">
      <c r="A14" s="178" t="s">
        <v>11</v>
      </c>
      <c r="B14" s="179"/>
      <c r="C14" s="180"/>
      <c r="D14" s="180"/>
      <c r="E14" s="180"/>
      <c r="F14" s="181"/>
      <c r="G14" s="181"/>
      <c r="H14" s="182"/>
    </row>
    <row r="15" spans="1:8" ht="18.75" customHeight="1">
      <c r="A15" s="178" t="s">
        <v>7</v>
      </c>
      <c r="B15" s="179"/>
      <c r="C15" s="180"/>
      <c r="D15" s="180"/>
      <c r="E15" s="180"/>
      <c r="F15" s="181"/>
      <c r="G15" s="181"/>
      <c r="H15" s="182"/>
    </row>
    <row r="16" spans="1:8" ht="18.75" customHeight="1">
      <c r="A16" s="178" t="s">
        <v>8</v>
      </c>
      <c r="B16" s="179"/>
      <c r="C16" s="180" t="s">
        <v>9</v>
      </c>
      <c r="D16" s="180"/>
      <c r="E16" s="180"/>
      <c r="F16" s="181"/>
      <c r="G16" s="181"/>
      <c r="H16" s="182"/>
    </row>
    <row r="17" spans="1:8" ht="18.75" customHeight="1">
      <c r="A17" s="178" t="s">
        <v>12</v>
      </c>
      <c r="B17" s="179"/>
      <c r="C17" s="180"/>
      <c r="D17" s="180"/>
      <c r="E17" s="180"/>
      <c r="F17" s="181"/>
      <c r="G17" s="181"/>
      <c r="H17" s="182"/>
    </row>
    <row r="18" spans="1:8" ht="19.5" customHeight="1">
      <c r="A18" s="178" t="s">
        <v>58</v>
      </c>
      <c r="B18" s="179"/>
      <c r="C18" s="180"/>
      <c r="D18" s="180"/>
      <c r="E18" s="180"/>
      <c r="F18" s="181"/>
      <c r="G18" s="181"/>
      <c r="H18" s="182"/>
    </row>
    <row r="19" spans="1:8" ht="18.75" customHeight="1" thickBot="1">
      <c r="A19" s="61"/>
      <c r="B19" s="61"/>
      <c r="C19" s="61"/>
      <c r="D19" s="61"/>
      <c r="E19" s="61"/>
      <c r="F19" s="61"/>
      <c r="G19" s="61"/>
      <c r="H19" s="61"/>
    </row>
    <row r="20" spans="1:8" ht="24.75" customHeight="1" thickBot="1">
      <c r="A20" s="193" t="s">
        <v>13</v>
      </c>
      <c r="B20" s="194"/>
      <c r="C20" s="195"/>
      <c r="D20" s="195"/>
      <c r="E20" s="195"/>
      <c r="F20" s="195"/>
      <c r="G20" s="195"/>
      <c r="H20" s="196"/>
    </row>
    <row r="21" spans="1:8" ht="36.75" customHeight="1" thickBot="1">
      <c r="A21" s="61"/>
      <c r="B21" s="61"/>
      <c r="C21" s="61"/>
      <c r="D21" s="61"/>
      <c r="E21" s="61"/>
      <c r="F21" s="61"/>
      <c r="G21" s="61"/>
      <c r="H21" s="61"/>
    </row>
    <row r="22" spans="1:8" ht="30" customHeight="1" thickBot="1">
      <c r="A22" s="185" t="s">
        <v>70</v>
      </c>
      <c r="B22" s="186"/>
      <c r="C22" s="187"/>
      <c r="D22" s="187"/>
      <c r="E22" s="187"/>
      <c r="F22" s="187"/>
      <c r="G22" s="187"/>
      <c r="H22" s="188"/>
    </row>
    <row r="23" spans="1:8" ht="30" customHeight="1" thickBot="1">
      <c r="A23" s="185" t="s">
        <v>71</v>
      </c>
      <c r="B23" s="186"/>
      <c r="C23" s="189"/>
      <c r="D23" s="189"/>
      <c r="E23" s="189"/>
      <c r="F23" s="189"/>
      <c r="G23" s="189"/>
      <c r="H23" s="190"/>
    </row>
    <row r="24" spans="1:8" s="62" customFormat="1" ht="30" customHeight="1" thickBot="1">
      <c r="A24" s="185" t="s">
        <v>59</v>
      </c>
      <c r="B24" s="186"/>
      <c r="C24" s="189"/>
      <c r="D24" s="189"/>
      <c r="E24" s="189"/>
      <c r="F24" s="189"/>
      <c r="G24" s="189"/>
      <c r="H24" s="190"/>
    </row>
    <row r="25" spans="1:8" ht="31.5" customHeight="1" thickBot="1">
      <c r="A25" s="185" t="s">
        <v>60</v>
      </c>
      <c r="B25" s="186"/>
      <c r="C25" s="191"/>
      <c r="D25" s="191"/>
      <c r="E25" s="191"/>
      <c r="F25" s="191"/>
      <c r="G25" s="191"/>
      <c r="H25" s="192"/>
    </row>
    <row r="26" spans="1:11" ht="17.25" customHeight="1">
      <c r="A26" s="61"/>
      <c r="B26" s="61"/>
      <c r="C26" s="61"/>
      <c r="D26" s="61"/>
      <c r="E26" s="61"/>
      <c r="F26" s="61"/>
      <c r="G26" s="61"/>
      <c r="H26" s="61"/>
      <c r="J26" s="107"/>
      <c r="K26" s="62"/>
    </row>
    <row r="27" spans="1:11" ht="7.5" customHeight="1">
      <c r="A27" s="61"/>
      <c r="B27" s="61"/>
      <c r="C27" s="61"/>
      <c r="D27" s="61"/>
      <c r="E27" s="61"/>
      <c r="F27" s="61"/>
      <c r="G27" s="61"/>
      <c r="H27" s="61"/>
      <c r="J27" s="62"/>
      <c r="K27" s="62"/>
    </row>
    <row r="28" spans="1:8" ht="9.75" customHeight="1">
      <c r="A28" s="61"/>
      <c r="B28" s="61"/>
      <c r="C28" s="61"/>
      <c r="D28" s="61"/>
      <c r="E28" s="61"/>
      <c r="F28" s="61"/>
      <c r="G28" s="61"/>
      <c r="H28" s="61"/>
    </row>
    <row r="29" spans="1:8" ht="9.75" customHeight="1">
      <c r="A29" s="61"/>
      <c r="B29" s="61"/>
      <c r="C29" s="61"/>
      <c r="D29" s="61"/>
      <c r="E29" s="61"/>
      <c r="F29" s="61"/>
      <c r="G29" s="61"/>
      <c r="H29" s="61"/>
    </row>
    <row r="30" spans="1:8" ht="9.75" customHeight="1">
      <c r="A30" s="61"/>
      <c r="B30" s="61"/>
      <c r="C30" s="61"/>
      <c r="D30" s="61"/>
      <c r="E30" s="61"/>
      <c r="F30" s="61"/>
      <c r="G30" s="61"/>
      <c r="H30" s="61"/>
    </row>
    <row r="31" spans="1:8" ht="9.75" customHeight="1">
      <c r="A31" s="61"/>
      <c r="B31" s="61"/>
      <c r="C31" s="61"/>
      <c r="D31" s="61"/>
      <c r="E31" s="61"/>
      <c r="F31" s="61"/>
      <c r="G31" s="61"/>
      <c r="H31" s="61"/>
    </row>
    <row r="32" spans="1:8" ht="9.75" customHeight="1">
      <c r="A32" s="61"/>
      <c r="B32" s="61"/>
      <c r="C32" s="61"/>
      <c r="D32" s="61"/>
      <c r="E32" s="61"/>
      <c r="F32" s="61"/>
      <c r="G32" s="61"/>
      <c r="H32" s="61"/>
    </row>
    <row r="33" spans="1:8" ht="9.75" customHeight="1">
      <c r="A33" s="61"/>
      <c r="B33" s="61"/>
      <c r="C33" s="61"/>
      <c r="D33" s="61"/>
      <c r="E33" s="61"/>
      <c r="F33" s="61"/>
      <c r="G33" s="61"/>
      <c r="H33" s="61"/>
    </row>
    <row r="34" spans="1:8" ht="9.75" customHeight="1">
      <c r="A34" s="61"/>
      <c r="B34" s="61"/>
      <c r="C34" s="61"/>
      <c r="D34" s="61"/>
      <c r="E34" s="61"/>
      <c r="F34" s="61"/>
      <c r="G34" s="61"/>
      <c r="H34" s="61"/>
    </row>
    <row r="35" spans="1:8" ht="9.75" customHeight="1">
      <c r="A35" s="61"/>
      <c r="B35" s="61"/>
      <c r="C35" s="61"/>
      <c r="D35" s="61"/>
      <c r="E35" s="61"/>
      <c r="F35" s="61"/>
      <c r="G35" s="61"/>
      <c r="H35" s="61"/>
    </row>
    <row r="36" spans="1:8" ht="9.75" customHeight="1">
      <c r="A36" s="61"/>
      <c r="B36" s="61"/>
      <c r="C36" s="61"/>
      <c r="D36" s="61"/>
      <c r="E36" s="61"/>
      <c r="F36" s="61"/>
      <c r="G36" s="61"/>
      <c r="H36" s="61"/>
    </row>
    <row r="37" spans="1:8" ht="9.75" customHeight="1">
      <c r="A37" s="61"/>
      <c r="B37" s="61"/>
      <c r="C37" s="61"/>
      <c r="D37" s="61"/>
      <c r="E37" s="61"/>
      <c r="F37" s="61"/>
      <c r="G37" s="61"/>
      <c r="H37" s="61"/>
    </row>
    <row r="38" spans="1:8" ht="9.75" customHeight="1">
      <c r="A38" s="61"/>
      <c r="B38" s="61"/>
      <c r="C38" s="61"/>
      <c r="D38" s="61"/>
      <c r="E38" s="61"/>
      <c r="F38" s="61"/>
      <c r="G38" s="61"/>
      <c r="H38" s="61"/>
    </row>
    <row r="39" spans="1:8" ht="9.75" customHeight="1">
      <c r="A39" s="61"/>
      <c r="B39" s="61"/>
      <c r="C39" s="61"/>
      <c r="D39" s="61"/>
      <c r="E39" s="61"/>
      <c r="F39" s="61"/>
      <c r="G39" s="61"/>
      <c r="H39" s="61"/>
    </row>
    <row r="40" spans="1:8" ht="9.75" customHeight="1">
      <c r="A40" s="61"/>
      <c r="B40" s="61"/>
      <c r="C40" s="61"/>
      <c r="D40" s="61"/>
      <c r="E40" s="61"/>
      <c r="F40" s="61"/>
      <c r="G40" s="61"/>
      <c r="H40" s="61"/>
    </row>
    <row r="41" spans="1:8" ht="9.75" customHeight="1">
      <c r="A41" s="61"/>
      <c r="B41" s="61"/>
      <c r="C41" s="61"/>
      <c r="D41" s="61"/>
      <c r="E41" s="61"/>
      <c r="F41" s="61"/>
      <c r="G41" s="61"/>
      <c r="H41" s="61"/>
    </row>
    <row r="42" spans="1:8" ht="9.75" customHeight="1">
      <c r="A42" s="61"/>
      <c r="B42" s="61"/>
      <c r="C42" s="61"/>
      <c r="D42" s="61"/>
      <c r="E42" s="61"/>
      <c r="F42" s="61"/>
      <c r="G42" s="61"/>
      <c r="H42" s="61"/>
    </row>
    <row r="43" spans="1:8" ht="9.75" customHeight="1">
      <c r="A43" s="61"/>
      <c r="B43" s="61"/>
      <c r="C43" s="61"/>
      <c r="D43" s="61"/>
      <c r="E43" s="61"/>
      <c r="F43" s="61"/>
      <c r="G43" s="61"/>
      <c r="H43" s="61"/>
    </row>
    <row r="44" spans="1:8" ht="9.75" customHeight="1">
      <c r="A44" s="61"/>
      <c r="B44" s="61"/>
      <c r="C44" s="61"/>
      <c r="D44" s="61"/>
      <c r="E44" s="61"/>
      <c r="F44" s="61"/>
      <c r="G44" s="61"/>
      <c r="H44" s="61"/>
    </row>
    <row r="45" spans="1:8" ht="9.75" customHeight="1">
      <c r="A45" s="61"/>
      <c r="B45" s="61"/>
      <c r="C45" s="61"/>
      <c r="D45" s="61"/>
      <c r="E45" s="61"/>
      <c r="F45" s="61"/>
      <c r="G45" s="61"/>
      <c r="H45" s="61"/>
    </row>
    <row r="46" spans="1:8" ht="9.75" customHeight="1">
      <c r="A46" s="61"/>
      <c r="B46" s="61"/>
      <c r="C46" s="61"/>
      <c r="D46" s="61"/>
      <c r="E46" s="61"/>
      <c r="F46" s="61"/>
      <c r="G46" s="61"/>
      <c r="H46" s="61"/>
    </row>
    <row r="47" spans="1:8" ht="9.75" customHeight="1">
      <c r="A47" s="61"/>
      <c r="B47" s="61"/>
      <c r="C47" s="61"/>
      <c r="D47" s="61"/>
      <c r="E47" s="61"/>
      <c r="F47" s="61"/>
      <c r="G47" s="61"/>
      <c r="H47" s="61"/>
    </row>
    <row r="48" spans="1:8" ht="9.75" customHeight="1">
      <c r="A48" s="61"/>
      <c r="B48" s="61"/>
      <c r="C48" s="61"/>
      <c r="D48" s="61"/>
      <c r="E48" s="61"/>
      <c r="F48" s="61"/>
      <c r="G48" s="61"/>
      <c r="H48" s="61"/>
    </row>
    <row r="49" spans="1:8" ht="9.75" customHeight="1">
      <c r="A49" s="61"/>
      <c r="B49" s="61"/>
      <c r="C49" s="61"/>
      <c r="D49" s="61"/>
      <c r="E49" s="61"/>
      <c r="F49" s="61"/>
      <c r="G49" s="61"/>
      <c r="H49" s="61"/>
    </row>
    <row r="50" spans="1:8" ht="9.75" customHeight="1">
      <c r="A50" s="61"/>
      <c r="B50" s="61"/>
      <c r="C50" s="61"/>
      <c r="D50" s="61"/>
      <c r="E50" s="61"/>
      <c r="F50" s="61"/>
      <c r="G50" s="61"/>
      <c r="H50" s="61"/>
    </row>
    <row r="51" spans="1:8" ht="9.75" customHeight="1">
      <c r="A51" s="61"/>
      <c r="B51" s="61"/>
      <c r="C51" s="61"/>
      <c r="D51" s="61"/>
      <c r="E51" s="61"/>
      <c r="F51" s="61"/>
      <c r="G51" s="61"/>
      <c r="H51" s="61"/>
    </row>
    <row r="52" spans="1:8" ht="9.75" customHeight="1">
      <c r="A52" s="61"/>
      <c r="B52" s="61"/>
      <c r="C52" s="61"/>
      <c r="D52" s="61"/>
      <c r="E52" s="61"/>
      <c r="F52" s="61"/>
      <c r="G52" s="61"/>
      <c r="H52" s="61"/>
    </row>
    <row r="53" spans="1:8" ht="9.75" customHeight="1">
      <c r="A53" s="61"/>
      <c r="B53" s="61"/>
      <c r="C53" s="61"/>
      <c r="D53" s="61"/>
      <c r="E53" s="61"/>
      <c r="F53" s="61"/>
      <c r="G53" s="61"/>
      <c r="H53" s="61"/>
    </row>
    <row r="54" spans="1:8" ht="9.75" customHeight="1">
      <c r="A54" s="61"/>
      <c r="B54" s="61"/>
      <c r="C54" s="61"/>
      <c r="D54" s="61"/>
      <c r="E54" s="61"/>
      <c r="F54" s="61"/>
      <c r="G54" s="61"/>
      <c r="H54" s="61"/>
    </row>
    <row r="55" spans="1:8" ht="9.75" customHeight="1">
      <c r="A55" s="61"/>
      <c r="B55" s="61"/>
      <c r="C55" s="61"/>
      <c r="D55" s="61"/>
      <c r="E55" s="61"/>
      <c r="F55" s="61"/>
      <c r="G55" s="61"/>
      <c r="H55" s="61"/>
    </row>
    <row r="56" spans="1:8" ht="9.75" customHeight="1">
      <c r="A56" s="61"/>
      <c r="B56" s="61"/>
      <c r="C56" s="61"/>
      <c r="D56" s="61"/>
      <c r="E56" s="61"/>
      <c r="F56" s="61"/>
      <c r="G56" s="61"/>
      <c r="H56" s="61"/>
    </row>
    <row r="57" spans="1:8" ht="9.75" customHeight="1">
      <c r="A57" s="61"/>
      <c r="B57" s="61"/>
      <c r="C57" s="61"/>
      <c r="D57" s="61"/>
      <c r="E57" s="61"/>
      <c r="F57" s="61"/>
      <c r="G57" s="61"/>
      <c r="H57" s="61"/>
    </row>
    <row r="58" spans="1:8" ht="9.75" customHeight="1">
      <c r="A58" s="61"/>
      <c r="B58" s="61"/>
      <c r="C58" s="61"/>
      <c r="D58" s="61"/>
      <c r="E58" s="61"/>
      <c r="F58" s="61"/>
      <c r="G58" s="61"/>
      <c r="H58" s="61"/>
    </row>
    <row r="59" spans="1:8" ht="9.75" customHeight="1">
      <c r="A59" s="61"/>
      <c r="B59" s="61"/>
      <c r="C59" s="61"/>
      <c r="D59" s="61"/>
      <c r="E59" s="61"/>
      <c r="F59" s="61"/>
      <c r="G59" s="61"/>
      <c r="H59" s="61"/>
    </row>
    <row r="60" spans="1:8" ht="9.75" customHeight="1">
      <c r="A60" s="61"/>
      <c r="B60" s="61"/>
      <c r="C60" s="61"/>
      <c r="D60" s="61"/>
      <c r="E60" s="61"/>
      <c r="F60" s="61"/>
      <c r="G60" s="61"/>
      <c r="H60" s="61"/>
    </row>
    <row r="61" spans="1:8" ht="9.75" customHeight="1">
      <c r="A61" s="61"/>
      <c r="B61" s="61"/>
      <c r="C61" s="61"/>
      <c r="D61" s="61"/>
      <c r="E61" s="61"/>
      <c r="F61" s="61"/>
      <c r="G61" s="61"/>
      <c r="H61" s="61"/>
    </row>
    <row r="62" spans="1:8" ht="9.75" customHeight="1">
      <c r="A62" s="61"/>
      <c r="B62" s="61"/>
      <c r="C62" s="61"/>
      <c r="D62" s="61"/>
      <c r="E62" s="61"/>
      <c r="F62" s="61"/>
      <c r="G62" s="61"/>
      <c r="H62" s="61"/>
    </row>
    <row r="63" spans="1:8" ht="9.75" customHeight="1">
      <c r="A63" s="61"/>
      <c r="B63" s="61"/>
      <c r="C63" s="61"/>
      <c r="D63" s="61"/>
      <c r="E63" s="61"/>
      <c r="F63" s="61"/>
      <c r="G63" s="61"/>
      <c r="H63" s="61"/>
    </row>
    <row r="64" spans="1:8" ht="9.75" customHeight="1">
      <c r="A64" s="61"/>
      <c r="B64" s="61"/>
      <c r="C64" s="61"/>
      <c r="D64" s="61"/>
      <c r="E64" s="61"/>
      <c r="F64" s="61"/>
      <c r="G64" s="61"/>
      <c r="H64" s="61"/>
    </row>
    <row r="65" spans="1:8" ht="9.75" customHeight="1">
      <c r="A65" s="61"/>
      <c r="B65" s="61"/>
      <c r="C65" s="61"/>
      <c r="D65" s="61"/>
      <c r="E65" s="61"/>
      <c r="F65" s="61"/>
      <c r="G65" s="61"/>
      <c r="H65" s="61"/>
    </row>
    <row r="66" spans="1:8" ht="9.75" customHeight="1">
      <c r="A66" s="61"/>
      <c r="B66" s="61"/>
      <c r="C66" s="61"/>
      <c r="D66" s="61"/>
      <c r="E66" s="61"/>
      <c r="F66" s="61"/>
      <c r="G66" s="61"/>
      <c r="H66" s="61"/>
    </row>
    <row r="67" spans="1:8" ht="9.75" customHeight="1">
      <c r="A67" s="61"/>
      <c r="B67" s="61"/>
      <c r="C67" s="61"/>
      <c r="D67" s="61"/>
      <c r="E67" s="61"/>
      <c r="F67" s="61"/>
      <c r="G67" s="61"/>
      <c r="H67" s="61"/>
    </row>
    <row r="68" spans="1:8" ht="9.75" customHeight="1">
      <c r="A68" s="61"/>
      <c r="B68" s="61"/>
      <c r="C68" s="61"/>
      <c r="D68" s="61"/>
      <c r="E68" s="61"/>
      <c r="F68" s="61"/>
      <c r="G68" s="61"/>
      <c r="H68" s="61"/>
    </row>
  </sheetData>
  <sheetProtection formatCells="0" formatRows="0" insertRows="0" selectLockedCells="1"/>
  <mergeCells count="42">
    <mergeCell ref="A3:H3"/>
    <mergeCell ref="A1:B1"/>
    <mergeCell ref="A25:B25"/>
    <mergeCell ref="C22:H22"/>
    <mergeCell ref="C23:H23"/>
    <mergeCell ref="C24:H24"/>
    <mergeCell ref="C25:H25"/>
    <mergeCell ref="A20:B20"/>
    <mergeCell ref="C20:H20"/>
    <mergeCell ref="A22:B22"/>
    <mergeCell ref="A23:B23"/>
    <mergeCell ref="A24:B24"/>
    <mergeCell ref="A18:B18"/>
    <mergeCell ref="C18:H18"/>
    <mergeCell ref="A16:B16"/>
    <mergeCell ref="C16:H16"/>
    <mergeCell ref="A17:B17"/>
    <mergeCell ref="C17:H17"/>
    <mergeCell ref="A13:B13"/>
    <mergeCell ref="C13:H13"/>
    <mergeCell ref="A14:B14"/>
    <mergeCell ref="C14:H14"/>
    <mergeCell ref="A15:B15"/>
    <mergeCell ref="C15:H15"/>
    <mergeCell ref="A10:B10"/>
    <mergeCell ref="C10:H10"/>
    <mergeCell ref="A11:B11"/>
    <mergeCell ref="C11:H11"/>
    <mergeCell ref="A12:B12"/>
    <mergeCell ref="C12:H12"/>
    <mergeCell ref="A7:B7"/>
    <mergeCell ref="C7:H7"/>
    <mergeCell ref="A8:B8"/>
    <mergeCell ref="C8:H8"/>
    <mergeCell ref="A9:B9"/>
    <mergeCell ref="C9:H9"/>
    <mergeCell ref="A4:B4"/>
    <mergeCell ref="C4:H4"/>
    <mergeCell ref="A5:B5"/>
    <mergeCell ref="C5:H5"/>
    <mergeCell ref="A6:B6"/>
    <mergeCell ref="C6:H6"/>
  </mergeCells>
  <printOptions horizontalCentered="1"/>
  <pageMargins left="0.2362204724409449" right="0.2362204724409449" top="0.1968503937007874" bottom="0.3937007874015748" header="0.31496062992125984" footer="0.31496062992125984"/>
  <pageSetup fitToHeight="2" fitToWidth="1" horizontalDpi="600" verticalDpi="600" orientation="portrait" paperSize="9" scale="9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6:H67"/>
  <sheetViews>
    <sheetView zoomScale="90" zoomScaleNormal="90" zoomScalePageLayoutView="0" workbookViewId="0" topLeftCell="A43">
      <selection activeCell="G26" sqref="G26"/>
    </sheetView>
  </sheetViews>
  <sheetFormatPr defaultColWidth="11.421875" defaultRowHeight="15"/>
  <cols>
    <col min="1" max="1" width="3.7109375" style="24" customWidth="1"/>
    <col min="2" max="2" width="38.140625" style="0" customWidth="1"/>
    <col min="3" max="3" width="5.00390625" style="24" customWidth="1"/>
    <col min="4" max="4" width="58.140625" style="0" customWidth="1"/>
    <col min="5" max="5" width="48.140625" style="0" customWidth="1"/>
  </cols>
  <sheetData>
    <row r="1" ht="15"/>
    <row r="2" ht="15"/>
    <row r="3" ht="15"/>
    <row r="4" ht="15"/>
    <row r="6" ht="15">
      <c r="E6" s="24"/>
    </row>
    <row r="8" s="24" customFormat="1" ht="15"/>
    <row r="9" spans="1:4" s="24" customFormat="1" ht="24" customHeight="1">
      <c r="A9" s="206" t="s">
        <v>42</v>
      </c>
      <c r="B9" s="207"/>
      <c r="C9" s="207"/>
      <c r="D9" s="208"/>
    </row>
    <row r="10" spans="1:4" ht="15">
      <c r="A10" s="226"/>
      <c r="B10" s="226"/>
      <c r="C10" s="226"/>
      <c r="D10" s="226"/>
    </row>
    <row r="11" spans="1:5" ht="36.75" customHeight="1">
      <c r="A11" s="209" t="s">
        <v>73</v>
      </c>
      <c r="B11" s="209"/>
      <c r="C11" s="209"/>
      <c r="D11" s="111"/>
      <c r="E11" s="104"/>
    </row>
    <row r="12" spans="2:4" s="24" customFormat="1" ht="12.75" customHeight="1">
      <c r="B12" s="26"/>
      <c r="C12" s="26"/>
      <c r="D12" s="25"/>
    </row>
    <row r="13" spans="1:5" s="24" customFormat="1" ht="33" customHeight="1">
      <c r="A13" s="209" t="s">
        <v>109</v>
      </c>
      <c r="B13" s="209"/>
      <c r="C13" s="209"/>
      <c r="D13" s="111"/>
      <c r="E13" s="104"/>
    </row>
    <row r="14" spans="1:5" s="52" customFormat="1" ht="12" customHeight="1">
      <c r="A14" s="50"/>
      <c r="B14" s="50"/>
      <c r="C14" s="50"/>
      <c r="D14" s="51"/>
      <c r="E14" s="48"/>
    </row>
    <row r="15" spans="1:5" s="24" customFormat="1" ht="209.25" customHeight="1">
      <c r="A15" s="209" t="s">
        <v>132</v>
      </c>
      <c r="B15" s="209"/>
      <c r="C15" s="209"/>
      <c r="D15" s="111"/>
      <c r="E15" s="48"/>
    </row>
    <row r="16" spans="1:4" s="48" customFormat="1" ht="21" customHeight="1">
      <c r="A16" s="53"/>
      <c r="B16" s="53"/>
      <c r="C16" s="53"/>
      <c r="D16" s="54"/>
    </row>
    <row r="17" spans="1:8" s="48" customFormat="1" ht="33" customHeight="1">
      <c r="A17" s="209" t="s">
        <v>48</v>
      </c>
      <c r="B17" s="209"/>
      <c r="C17" s="209"/>
      <c r="D17" s="112"/>
      <c r="E17" s="97"/>
      <c r="H17" s="99"/>
    </row>
    <row r="18" spans="1:8" s="48" customFormat="1" ht="33" customHeight="1">
      <c r="A18" s="209" t="s">
        <v>101</v>
      </c>
      <c r="B18" s="209"/>
      <c r="C18" s="209"/>
      <c r="D18" s="112"/>
      <c r="E18" s="45"/>
      <c r="H18" s="99"/>
    </row>
    <row r="19" spans="1:8" s="52" customFormat="1" ht="33" customHeight="1">
      <c r="A19" s="50"/>
      <c r="B19" s="50"/>
      <c r="C19" s="50"/>
      <c r="D19" s="51"/>
      <c r="H19" s="98"/>
    </row>
    <row r="20" spans="1:4" s="52" customFormat="1" ht="33" customHeight="1">
      <c r="A20" s="206" t="s">
        <v>78</v>
      </c>
      <c r="B20" s="207"/>
      <c r="C20" s="207"/>
      <c r="D20" s="208"/>
    </row>
    <row r="21" spans="1:4" ht="15">
      <c r="A21" s="226"/>
      <c r="B21" s="226"/>
      <c r="C21" s="226"/>
      <c r="D21" s="226"/>
    </row>
    <row r="22" spans="1:4" s="24" customFormat="1" ht="222" customHeight="1">
      <c r="A22" s="209" t="s">
        <v>120</v>
      </c>
      <c r="B22" s="209"/>
      <c r="C22" s="209"/>
      <c r="D22" s="43"/>
    </row>
    <row r="23" spans="1:4" s="24" customFormat="1" ht="222" customHeight="1">
      <c r="A23" s="209" t="s">
        <v>111</v>
      </c>
      <c r="B23" s="209"/>
      <c r="C23" s="209"/>
      <c r="D23" s="43"/>
    </row>
    <row r="24" spans="1:4" s="24" customFormat="1" ht="222" customHeight="1">
      <c r="A24" s="214" t="s">
        <v>96</v>
      </c>
      <c r="B24" s="214"/>
      <c r="C24" s="214"/>
      <c r="D24" s="43"/>
    </row>
    <row r="25" spans="1:5" s="24" customFormat="1" ht="222" customHeight="1">
      <c r="A25" s="211" t="s">
        <v>97</v>
      </c>
      <c r="B25" s="211"/>
      <c r="C25" s="211"/>
      <c r="D25" s="43"/>
      <c r="E25" s="100"/>
    </row>
    <row r="26" spans="1:5" s="24" customFormat="1" ht="222" customHeight="1">
      <c r="A26" s="209" t="s">
        <v>99</v>
      </c>
      <c r="B26" s="209"/>
      <c r="C26" s="209"/>
      <c r="D26" s="43"/>
      <c r="E26" s="100"/>
    </row>
    <row r="27" spans="1:5" s="24" customFormat="1" ht="222" customHeight="1">
      <c r="A27" s="209" t="s">
        <v>100</v>
      </c>
      <c r="B27" s="209"/>
      <c r="C27" s="209"/>
      <c r="D27" s="44"/>
      <c r="E27" s="100"/>
    </row>
    <row r="28" spans="1:5" s="24" customFormat="1" ht="222" customHeight="1">
      <c r="A28" s="209" t="s">
        <v>117</v>
      </c>
      <c r="B28" s="209"/>
      <c r="C28" s="209"/>
      <c r="D28" s="101"/>
      <c r="E28" s="100"/>
    </row>
    <row r="29" spans="1:4" s="52" customFormat="1" ht="16.5" customHeight="1">
      <c r="A29" s="53"/>
      <c r="B29" s="53"/>
      <c r="C29" s="53"/>
      <c r="D29" s="102"/>
    </row>
    <row r="30" spans="1:4" s="48" customFormat="1" ht="37.5" customHeight="1">
      <c r="A30" s="215" t="s">
        <v>98</v>
      </c>
      <c r="B30" s="215"/>
      <c r="C30" s="215"/>
      <c r="D30" s="215"/>
    </row>
    <row r="31" spans="1:4" s="52" customFormat="1" ht="16.5" customHeight="1">
      <c r="A31" s="225"/>
      <c r="B31" s="225"/>
      <c r="C31" s="225"/>
      <c r="D31" s="225"/>
    </row>
    <row r="32" spans="1:4" s="24" customFormat="1" ht="187.5" customHeight="1">
      <c r="A32" s="222" t="s">
        <v>102</v>
      </c>
      <c r="B32" s="223"/>
      <c r="C32" s="224"/>
      <c r="D32" s="43"/>
    </row>
    <row r="33" spans="1:4" s="24" customFormat="1" ht="187.5" customHeight="1">
      <c r="A33" s="211" t="s">
        <v>133</v>
      </c>
      <c r="B33" s="211"/>
      <c r="C33" s="211"/>
      <c r="D33" s="43"/>
    </row>
    <row r="34" spans="1:4" s="24" customFormat="1" ht="187.5" customHeight="1">
      <c r="A34" s="211" t="s">
        <v>118</v>
      </c>
      <c r="B34" s="211"/>
      <c r="C34" s="213"/>
      <c r="D34" s="43"/>
    </row>
    <row r="35" spans="1:4" s="24" customFormat="1" ht="187.5" customHeight="1">
      <c r="A35" s="212" t="s">
        <v>110</v>
      </c>
      <c r="B35" s="211"/>
      <c r="C35" s="213"/>
      <c r="D35" s="43"/>
    </row>
    <row r="36" spans="1:4" s="24" customFormat="1" ht="187.5" customHeight="1">
      <c r="A36" s="212" t="s">
        <v>77</v>
      </c>
      <c r="B36" s="211"/>
      <c r="C36" s="213"/>
      <c r="D36" s="43"/>
    </row>
    <row r="37" spans="1:4" s="24" customFormat="1" ht="187.5" customHeight="1">
      <c r="A37" s="209" t="s">
        <v>103</v>
      </c>
      <c r="B37" s="209"/>
      <c r="C37" s="209"/>
      <c r="D37" s="43"/>
    </row>
    <row r="38" spans="1:4" s="18" customFormat="1" ht="15">
      <c r="A38" s="24"/>
      <c r="B38" s="20"/>
      <c r="C38" s="20"/>
      <c r="D38" s="20"/>
    </row>
    <row r="39" spans="1:4" s="24" customFormat="1" ht="36.75" customHeight="1">
      <c r="A39" s="206" t="s">
        <v>104</v>
      </c>
      <c r="B39" s="207"/>
      <c r="C39" s="207"/>
      <c r="D39" s="208"/>
    </row>
    <row r="40" spans="1:5" s="24" customFormat="1" ht="21.75" customHeight="1">
      <c r="A40" s="114"/>
      <c r="B40" s="113"/>
      <c r="C40" s="113"/>
      <c r="D40" s="113"/>
      <c r="E40" s="57"/>
    </row>
    <row r="41" spans="1:4" s="24" customFormat="1" ht="228.75" customHeight="1">
      <c r="A41" s="212" t="s">
        <v>105</v>
      </c>
      <c r="B41" s="211"/>
      <c r="C41" s="213"/>
      <c r="D41" s="43"/>
    </row>
    <row r="42" spans="1:4" s="24" customFormat="1" ht="228.75" customHeight="1">
      <c r="A42" s="209" t="s">
        <v>106</v>
      </c>
      <c r="B42" s="209"/>
      <c r="C42" s="209"/>
      <c r="D42" s="110"/>
    </row>
    <row r="43" spans="1:4" s="24" customFormat="1" ht="20.25" customHeight="1">
      <c r="A43" s="210"/>
      <c r="B43" s="210"/>
      <c r="C43" s="210"/>
      <c r="D43" s="210"/>
    </row>
    <row r="44" spans="1:4" s="24" customFormat="1" ht="45" customHeight="1">
      <c r="A44" s="203" t="s">
        <v>74</v>
      </c>
      <c r="B44" s="204"/>
      <c r="C44" s="204"/>
      <c r="D44" s="205"/>
    </row>
    <row r="45" spans="1:4" s="45" customFormat="1" ht="21.75" customHeight="1">
      <c r="A45" s="197"/>
      <c r="B45" s="197"/>
      <c r="C45" s="197"/>
      <c r="D45" s="197"/>
    </row>
    <row r="46" spans="1:4" ht="51" customHeight="1">
      <c r="A46" s="200" t="s">
        <v>67</v>
      </c>
      <c r="B46" s="201"/>
      <c r="C46" s="202"/>
      <c r="D46" s="42"/>
    </row>
    <row r="47" spans="2:4" s="24" customFormat="1" ht="15" customHeight="1">
      <c r="B47" s="26"/>
      <c r="C47" s="26"/>
      <c r="D47"/>
    </row>
    <row r="48" spans="1:4" s="24" customFormat="1" ht="93" customHeight="1">
      <c r="A48" s="200" t="s">
        <v>46</v>
      </c>
      <c r="B48" s="201"/>
      <c r="C48" s="202"/>
      <c r="D48" s="42"/>
    </row>
    <row r="49" spans="2:3" s="24" customFormat="1" ht="15" customHeight="1">
      <c r="B49" s="26"/>
      <c r="C49" s="26"/>
    </row>
    <row r="50" spans="1:4" s="24" customFormat="1" ht="85.5" customHeight="1">
      <c r="A50" s="200" t="s">
        <v>47</v>
      </c>
      <c r="B50" s="201"/>
      <c r="C50" s="202"/>
      <c r="D50" s="42"/>
    </row>
    <row r="51" spans="2:3" s="24" customFormat="1" ht="15" customHeight="1">
      <c r="B51" s="26"/>
      <c r="C51" s="26"/>
    </row>
    <row r="52" spans="1:4" s="24" customFormat="1" ht="95.25" customHeight="1">
      <c r="A52" s="200" t="s">
        <v>107</v>
      </c>
      <c r="B52" s="201"/>
      <c r="C52" s="202"/>
      <c r="D52" s="42"/>
    </row>
    <row r="53" spans="2:3" s="24" customFormat="1" ht="15" customHeight="1">
      <c r="B53" s="26"/>
      <c r="C53" s="26"/>
    </row>
    <row r="54" spans="1:5" s="24" customFormat="1" ht="75" customHeight="1">
      <c r="A54" s="200" t="s">
        <v>119</v>
      </c>
      <c r="B54" s="201"/>
      <c r="C54" s="202"/>
      <c r="D54" s="103"/>
      <c r="E54" s="105"/>
    </row>
    <row r="55" spans="2:3" s="24" customFormat="1" ht="15" customHeight="1">
      <c r="B55" s="26"/>
      <c r="C55" s="26"/>
    </row>
    <row r="56" spans="1:4" s="24" customFormat="1" ht="110.25" customHeight="1">
      <c r="A56" s="200" t="s">
        <v>108</v>
      </c>
      <c r="B56" s="201"/>
      <c r="C56" s="202"/>
      <c r="D56" s="42"/>
    </row>
    <row r="57" spans="2:3" s="24" customFormat="1" ht="15" customHeight="1">
      <c r="B57" s="26"/>
      <c r="C57" s="26"/>
    </row>
    <row r="58" spans="1:4" s="24" customFormat="1" ht="50.25" customHeight="1">
      <c r="A58" s="219" t="s">
        <v>49</v>
      </c>
      <c r="B58" s="220"/>
      <c r="C58" s="220"/>
      <c r="D58" s="221"/>
    </row>
    <row r="59" spans="1:4" s="24" customFormat="1" ht="17.25" customHeight="1">
      <c r="A59" s="198"/>
      <c r="B59" s="199"/>
      <c r="C59" s="199"/>
      <c r="D59" s="199"/>
    </row>
    <row r="60" spans="1:4" s="24" customFormat="1" ht="51.75" customHeight="1">
      <c r="A60" s="216" t="s">
        <v>134</v>
      </c>
      <c r="B60" s="217"/>
      <c r="C60" s="218"/>
      <c r="D60" s="109"/>
    </row>
    <row r="61" spans="1:4" s="24" customFormat="1" ht="17.25" customHeight="1">
      <c r="A61" s="55"/>
      <c r="B61" s="56"/>
      <c r="C61" s="56"/>
      <c r="D61" s="47"/>
    </row>
    <row r="62" spans="1:4" s="24" customFormat="1" ht="51" customHeight="1">
      <c r="A62" s="216" t="s">
        <v>75</v>
      </c>
      <c r="B62" s="217"/>
      <c r="C62" s="218"/>
      <c r="D62" s="108"/>
    </row>
    <row r="63" spans="1:5" s="24" customFormat="1" ht="19.5" customHeight="1">
      <c r="A63" s="26"/>
      <c r="B63" s="26"/>
      <c r="C63" s="26"/>
      <c r="D63" s="25"/>
      <c r="E63" s="57"/>
    </row>
    <row r="64" spans="1:4" s="24" customFormat="1" ht="51" customHeight="1">
      <c r="A64" s="216" t="s">
        <v>21</v>
      </c>
      <c r="B64" s="217"/>
      <c r="C64" s="218"/>
      <c r="D64" s="42"/>
    </row>
    <row r="65" spans="2:3" ht="39" customHeight="1">
      <c r="B65" s="21"/>
      <c r="C65" s="21"/>
    </row>
    <row r="66" s="24" customFormat="1" ht="15"/>
    <row r="67" ht="15">
      <c r="B67" s="24"/>
    </row>
  </sheetData>
  <sheetProtection/>
  <mergeCells count="41">
    <mergeCell ref="A9:D9"/>
    <mergeCell ref="A11:C11"/>
    <mergeCell ref="A22:C22"/>
    <mergeCell ref="A13:C13"/>
    <mergeCell ref="A41:C41"/>
    <mergeCell ref="A35:C35"/>
    <mergeCell ref="A15:C15"/>
    <mergeCell ref="A32:C32"/>
    <mergeCell ref="A17:C17"/>
    <mergeCell ref="A20:D20"/>
    <mergeCell ref="A34:C34"/>
    <mergeCell ref="A31:D31"/>
    <mergeCell ref="A21:D21"/>
    <mergeCell ref="A10:D10"/>
    <mergeCell ref="A18:C18"/>
    <mergeCell ref="A37:C37"/>
    <mergeCell ref="A64:C64"/>
    <mergeCell ref="A56:C56"/>
    <mergeCell ref="A58:D58"/>
    <mergeCell ref="A62:C62"/>
    <mergeCell ref="A48:C48"/>
    <mergeCell ref="A50:C50"/>
    <mergeCell ref="A52:C52"/>
    <mergeCell ref="A60:C60"/>
    <mergeCell ref="A54:C54"/>
    <mergeCell ref="A33:C33"/>
    <mergeCell ref="A36:C36"/>
    <mergeCell ref="A28:C28"/>
    <mergeCell ref="A23:C23"/>
    <mergeCell ref="A24:C24"/>
    <mergeCell ref="A25:C25"/>
    <mergeCell ref="A30:D30"/>
    <mergeCell ref="A26:C26"/>
    <mergeCell ref="A27:C27"/>
    <mergeCell ref="A45:D45"/>
    <mergeCell ref="A59:D59"/>
    <mergeCell ref="A46:C46"/>
    <mergeCell ref="A44:D44"/>
    <mergeCell ref="A39:D39"/>
    <mergeCell ref="A42:C42"/>
    <mergeCell ref="A43:D43"/>
  </mergeCells>
  <printOptions/>
  <pageMargins left="0.7" right="0.7" top="0.75" bottom="0.75" header="0.3" footer="0.3"/>
  <pageSetup fitToHeight="0"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1:C26"/>
  <sheetViews>
    <sheetView zoomScale="80" zoomScaleNormal="80" zoomScalePageLayoutView="0" workbookViewId="0" topLeftCell="A13">
      <selection activeCell="C35" sqref="C35"/>
    </sheetView>
  </sheetViews>
  <sheetFormatPr defaultColWidth="11.57421875" defaultRowHeight="15"/>
  <cols>
    <col min="1" max="1" width="47.7109375" style="24" customWidth="1"/>
    <col min="2" max="2" width="50.140625" style="24" customWidth="1"/>
    <col min="3" max="3" width="53.28125" style="24" customWidth="1"/>
    <col min="4" max="16384" width="11.57421875" style="24" customWidth="1"/>
  </cols>
  <sheetData>
    <row r="1" ht="15"/>
    <row r="2" ht="15"/>
    <row r="3" ht="15"/>
    <row r="4" ht="15"/>
    <row r="11" ht="19.5" customHeight="1">
      <c r="A11" s="27"/>
    </row>
    <row r="12" spans="1:2" ht="19.5" customHeight="1">
      <c r="A12" s="119" t="s">
        <v>50</v>
      </c>
      <c r="B12" s="59"/>
    </row>
    <row r="13" spans="1:2" ht="42.75" customHeight="1">
      <c r="A13" s="120" t="s">
        <v>121</v>
      </c>
      <c r="B13" s="59"/>
    </row>
    <row r="14" spans="1:2" ht="19.5" customHeight="1">
      <c r="A14" s="121" t="s">
        <v>51</v>
      </c>
      <c r="B14" s="59"/>
    </row>
    <row r="15" spans="1:2" ht="19.5" customHeight="1">
      <c r="A15" s="121" t="s">
        <v>52</v>
      </c>
      <c r="B15" s="59"/>
    </row>
    <row r="16" spans="1:2" ht="33" customHeight="1">
      <c r="A16" s="120" t="s">
        <v>53</v>
      </c>
      <c r="B16" s="59"/>
    </row>
    <row r="17" spans="1:2" ht="41.25" customHeight="1">
      <c r="A17" s="120" t="s">
        <v>123</v>
      </c>
      <c r="B17" s="59"/>
    </row>
    <row r="18" spans="1:2" ht="47.25" customHeight="1">
      <c r="A18" s="120" t="s">
        <v>68</v>
      </c>
      <c r="B18" s="59"/>
    </row>
    <row r="19" spans="1:2" ht="19.5" customHeight="1">
      <c r="A19" s="121" t="s">
        <v>54</v>
      </c>
      <c r="B19" s="59"/>
    </row>
    <row r="20" spans="1:2" ht="48" customHeight="1">
      <c r="A20" s="120" t="s">
        <v>124</v>
      </c>
      <c r="B20" s="59"/>
    </row>
    <row r="21" spans="1:2" ht="24" customHeight="1">
      <c r="A21" s="121" t="s">
        <v>122</v>
      </c>
      <c r="B21" s="68"/>
    </row>
    <row r="22" spans="1:2" ht="14.25" customHeight="1">
      <c r="A22" s="115"/>
      <c r="B22" s="58"/>
    </row>
    <row r="23" spans="1:2" s="115" customFormat="1" ht="35.25" customHeight="1">
      <c r="A23" s="229" t="s">
        <v>140</v>
      </c>
      <c r="B23" s="230"/>
    </row>
    <row r="24" spans="1:3" ht="15">
      <c r="A24" s="227" t="s">
        <v>137</v>
      </c>
      <c r="B24" s="228"/>
      <c r="C24" s="115"/>
    </row>
    <row r="25" spans="1:3" ht="15">
      <c r="A25" s="117" t="s">
        <v>135</v>
      </c>
      <c r="B25" s="117" t="s">
        <v>136</v>
      </c>
      <c r="C25" s="115"/>
    </row>
    <row r="26" spans="1:2" ht="15">
      <c r="A26" s="116" t="s">
        <v>138</v>
      </c>
      <c r="B26" s="118" t="s">
        <v>139</v>
      </c>
    </row>
  </sheetData>
  <sheetProtection/>
  <mergeCells count="2">
    <mergeCell ref="A24:B24"/>
    <mergeCell ref="A23:B23"/>
  </mergeCells>
  <hyperlinks>
    <hyperlink ref="A23" r:id="rId1" tooltip="Décret n° 2019-14 du 8 janvier 2019 (nouvelle fenêtre)" display="https://www.legifrance.gouv.fr/eli/decret/2019/1/8/MTRD1834949D/jo/texte"/>
  </hyperlinks>
  <printOptions/>
  <pageMargins left="0.7" right="0.7" top="0.75" bottom="0.75" header="0.3" footer="0.3"/>
  <pageSetup fitToHeight="0" fitToWidth="1" horizontalDpi="600" verticalDpi="600" orientation="portrait" paperSize="9" scale="89"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D1840"/>
  <sheetViews>
    <sheetView zoomScale="89" zoomScaleNormal="89" zoomScalePageLayoutView="30" workbookViewId="0" topLeftCell="A1">
      <selection activeCell="B9" sqref="B9"/>
    </sheetView>
  </sheetViews>
  <sheetFormatPr defaultColWidth="11.421875" defaultRowHeight="30" customHeight="1"/>
  <cols>
    <col min="1" max="1" width="43.28125" style="7" customWidth="1"/>
    <col min="2" max="2" width="51.421875" style="2" customWidth="1"/>
    <col min="3" max="3" width="1.7109375" style="3" customWidth="1"/>
    <col min="4" max="4" width="51.00390625" style="4" customWidth="1"/>
    <col min="5" max="5" width="24.421875" style="4" customWidth="1"/>
    <col min="6" max="16384" width="11.421875" style="4" customWidth="1"/>
  </cols>
  <sheetData>
    <row r="1" ht="19.5" customHeight="1">
      <c r="A1" s="1"/>
    </row>
    <row r="2" ht="30" customHeight="1">
      <c r="A2" s="5"/>
    </row>
    <row r="3" ht="30" customHeight="1">
      <c r="A3" s="5"/>
    </row>
    <row r="4" ht="30" customHeight="1">
      <c r="A4" s="5"/>
    </row>
    <row r="5" spans="1:4" ht="63" customHeight="1">
      <c r="A5" s="5"/>
      <c r="D5" s="3"/>
    </row>
    <row r="6" spans="1:3" ht="21.75" customHeight="1" thickBot="1">
      <c r="A6" s="231"/>
      <c r="B6" s="231"/>
      <c r="C6" s="231"/>
    </row>
    <row r="7" spans="1:3" s="3" customFormat="1" ht="24.75" customHeight="1" thickBot="1">
      <c r="A7" s="46" t="s">
        <v>1</v>
      </c>
      <c r="B7" s="69" t="s">
        <v>2</v>
      </c>
      <c r="C7" s="22"/>
    </row>
    <row r="8" spans="1:3" s="3" customFormat="1" ht="24.75" customHeight="1" thickBot="1">
      <c r="A8" s="64" t="s">
        <v>61</v>
      </c>
      <c r="B8" s="70">
        <f>B9+B12+B13+B14+B18</f>
        <v>0</v>
      </c>
      <c r="C8" s="22"/>
    </row>
    <row r="9" spans="1:3" ht="42.75" customHeight="1">
      <c r="A9" s="66" t="s">
        <v>62</v>
      </c>
      <c r="B9" s="71">
        <f>B10+B11</f>
        <v>0</v>
      </c>
      <c r="C9" s="23"/>
    </row>
    <row r="10" spans="1:4" ht="24" customHeight="1">
      <c r="A10" s="125" t="s">
        <v>125</v>
      </c>
      <c r="B10" s="122"/>
      <c r="C10" s="123"/>
      <c r="D10" s="8"/>
    </row>
    <row r="11" spans="1:4" ht="30" customHeight="1" thickBot="1">
      <c r="A11" s="129" t="s">
        <v>126</v>
      </c>
      <c r="B11" s="124"/>
      <c r="C11" s="123"/>
      <c r="D11" s="8"/>
    </row>
    <row r="12" spans="1:3" s="8" customFormat="1" ht="45.75" customHeight="1" thickBot="1">
      <c r="A12" s="66" t="s">
        <v>128</v>
      </c>
      <c r="B12" s="71"/>
      <c r="C12" s="19"/>
    </row>
    <row r="13" spans="1:3" s="8" customFormat="1" ht="45" customHeight="1" thickBot="1">
      <c r="A13" s="66" t="s">
        <v>127</v>
      </c>
      <c r="B13" s="71"/>
      <c r="C13" s="19"/>
    </row>
    <row r="14" spans="1:3" ht="36" customHeight="1">
      <c r="A14" s="66" t="s">
        <v>92</v>
      </c>
      <c r="B14" s="71">
        <f>B15+B16+B17</f>
        <v>0</v>
      </c>
      <c r="C14" s="19"/>
    </row>
    <row r="15" spans="1:3" ht="35.25" customHeight="1">
      <c r="A15" s="126" t="s">
        <v>93</v>
      </c>
      <c r="B15" s="73"/>
      <c r="C15" s="19"/>
    </row>
    <row r="16" spans="1:3" ht="27" customHeight="1">
      <c r="A16" s="127" t="s">
        <v>129</v>
      </c>
      <c r="B16" s="74"/>
      <c r="C16" s="19"/>
    </row>
    <row r="17" spans="1:3" ht="42" customHeight="1" thickBot="1">
      <c r="A17" s="126" t="s">
        <v>63</v>
      </c>
      <c r="B17" s="75"/>
      <c r="C17" s="19"/>
    </row>
    <row r="18" spans="1:3" ht="42" customHeight="1">
      <c r="A18" s="66" t="s">
        <v>64</v>
      </c>
      <c r="B18" s="71"/>
      <c r="C18" s="19"/>
    </row>
    <row r="19" spans="1:3" ht="42" customHeight="1">
      <c r="A19" s="65" t="s">
        <v>65</v>
      </c>
      <c r="B19" s="72"/>
      <c r="C19" s="63"/>
    </row>
    <row r="20" spans="1:4" ht="36" customHeight="1" thickBot="1">
      <c r="A20" s="67" t="s">
        <v>4</v>
      </c>
      <c r="B20" s="76">
        <f>B19+B8</f>
        <v>0</v>
      </c>
      <c r="C20" s="19"/>
      <c r="D20" s="130">
        <f>B18+B14+B13+B12+B9</f>
        <v>0</v>
      </c>
    </row>
    <row r="21" spans="2:3" ht="33.75" customHeight="1">
      <c r="B21" s="9"/>
      <c r="C21" s="19"/>
    </row>
    <row r="22" spans="1:3" ht="26.25" customHeight="1">
      <c r="A22" s="10"/>
      <c r="B22" s="11"/>
      <c r="C22" s="19"/>
    </row>
    <row r="23" spans="1:3" ht="30" customHeight="1">
      <c r="A23" s="14"/>
      <c r="B23" s="6"/>
      <c r="C23" s="19"/>
    </row>
    <row r="24" spans="1:2" ht="19.5" customHeight="1">
      <c r="A24" s="6"/>
      <c r="B24" s="6"/>
    </row>
    <row r="25" spans="1:3" ht="45" customHeight="1">
      <c r="A25" s="6"/>
      <c r="B25" s="6"/>
      <c r="C25" s="12"/>
    </row>
    <row r="26" spans="1:3" ht="25.5" customHeight="1">
      <c r="A26" s="6"/>
      <c r="B26" s="6"/>
      <c r="C26" s="13"/>
    </row>
    <row r="27" s="6" customFormat="1" ht="30" customHeight="1"/>
    <row r="28" s="6" customFormat="1" ht="30" customHeight="1"/>
    <row r="29" s="6" customFormat="1" ht="30" customHeight="1"/>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row r="402" s="6" customFormat="1" ht="12.75"/>
    <row r="403" s="6" customFormat="1" ht="12.75"/>
    <row r="404" s="6" customFormat="1" ht="12.75"/>
    <row r="405" s="6" customFormat="1" ht="12.75"/>
    <row r="406" s="6" customFormat="1" ht="12.75"/>
    <row r="407" s="6" customFormat="1" ht="12.75"/>
    <row r="408" s="6" customFormat="1" ht="12.75"/>
    <row r="409" s="6" customFormat="1" ht="12.75"/>
    <row r="410" s="6" customFormat="1" ht="12.75"/>
    <row r="411" s="6" customFormat="1" ht="12.75"/>
    <row r="412" s="6" customFormat="1" ht="12.75"/>
    <row r="413" s="6" customFormat="1" ht="12.75"/>
    <row r="414" s="6" customFormat="1" ht="12.75"/>
    <row r="415" s="6" customFormat="1" ht="12.75"/>
    <row r="416" s="6" customFormat="1" ht="12.75"/>
    <row r="417" s="6" customFormat="1" ht="12.75"/>
    <row r="418" s="6" customFormat="1" ht="12.75"/>
    <row r="419" s="6" customFormat="1" ht="12.75"/>
    <row r="420" s="6" customFormat="1" ht="12.75"/>
    <row r="421" s="6" customFormat="1" ht="12.75"/>
    <row r="422" s="6" customFormat="1" ht="12.75"/>
    <row r="423" s="6" customFormat="1" ht="12.75"/>
    <row r="424" s="6" customFormat="1" ht="12.75"/>
    <row r="425" s="6" customFormat="1" ht="12.75"/>
    <row r="426" s="6" customFormat="1" ht="12.75"/>
    <row r="427" s="6" customFormat="1" ht="12.75"/>
    <row r="428" s="6" customFormat="1" ht="12.75"/>
    <row r="429" s="6" customFormat="1" ht="12.75"/>
    <row r="430" s="6" customFormat="1" ht="12.75"/>
    <row r="431" s="6" customFormat="1" ht="12.75"/>
    <row r="432" s="6" customFormat="1" ht="12.75"/>
    <row r="433" s="6" customFormat="1" ht="12.75"/>
    <row r="434" s="6" customFormat="1" ht="12.75"/>
    <row r="435" s="6" customFormat="1" ht="12.75"/>
    <row r="436" s="6" customFormat="1" ht="12.75"/>
    <row r="437" s="6" customFormat="1" ht="12.75"/>
    <row r="438" s="6" customFormat="1" ht="12.75"/>
    <row r="439" s="6" customFormat="1" ht="12.75"/>
    <row r="440" s="6" customFormat="1" ht="12.75"/>
    <row r="441" s="6" customFormat="1" ht="12.75"/>
    <row r="442" s="6" customFormat="1" ht="12.75"/>
    <row r="443" s="6" customFormat="1" ht="12.75"/>
    <row r="444" s="6" customFormat="1" ht="12.75"/>
    <row r="445" s="6" customFormat="1" ht="12.75"/>
    <row r="446" s="6" customFormat="1" ht="12.75"/>
    <row r="447" s="6" customFormat="1" ht="12.75"/>
    <row r="448" s="6" customFormat="1" ht="12.75"/>
    <row r="449" s="6" customFormat="1" ht="12.75"/>
    <row r="450" s="6" customFormat="1" ht="12.75"/>
    <row r="451" s="6" customFormat="1" ht="12.75"/>
    <row r="452" s="6" customFormat="1" ht="12.75"/>
    <row r="453" s="6" customFormat="1" ht="12.75"/>
    <row r="454" s="6" customFormat="1" ht="12.75"/>
    <row r="455" s="6" customFormat="1" ht="12.75"/>
    <row r="456" s="6" customFormat="1" ht="12.75"/>
    <row r="457" s="6" customFormat="1" ht="12.75"/>
    <row r="458" s="6" customFormat="1" ht="12.75"/>
    <row r="459" s="6" customFormat="1" ht="12.75"/>
    <row r="460" s="6" customFormat="1" ht="12.75"/>
    <row r="461" s="6" customFormat="1" ht="12.75"/>
    <row r="462" s="6" customFormat="1" ht="12.75"/>
    <row r="463" s="6" customFormat="1" ht="12.75"/>
    <row r="464" s="6" customFormat="1" ht="12.75"/>
    <row r="465" s="6" customFormat="1" ht="12.75"/>
    <row r="466" s="6" customFormat="1" ht="12.75"/>
    <row r="467" s="6" customFormat="1" ht="12.75"/>
    <row r="468" s="6" customFormat="1" ht="12.75"/>
    <row r="469" s="6" customFormat="1" ht="12.75"/>
    <row r="470" s="6" customFormat="1" ht="12.75"/>
    <row r="471" s="6" customFormat="1" ht="12.75"/>
    <row r="472" s="6" customFormat="1" ht="12.75"/>
    <row r="473" s="6" customFormat="1" ht="12.75"/>
    <row r="474" s="6" customFormat="1" ht="12.75"/>
    <row r="475" s="6" customFormat="1" ht="12.75"/>
    <row r="476" s="6" customFormat="1" ht="12.75"/>
    <row r="477" s="6" customFormat="1" ht="12.75"/>
    <row r="478" s="6" customFormat="1" ht="12.75"/>
    <row r="479" s="6" customFormat="1" ht="12.75"/>
    <row r="480" s="6" customFormat="1" ht="12.75"/>
    <row r="481" s="6" customFormat="1" ht="12.75"/>
    <row r="482" s="6" customFormat="1" ht="12.75"/>
    <row r="483" s="6" customFormat="1" ht="12.75"/>
    <row r="484" s="6" customFormat="1" ht="12.75"/>
    <row r="485" s="6" customFormat="1" ht="12.75"/>
    <row r="486" s="6" customFormat="1" ht="12.75"/>
    <row r="487" s="6" customFormat="1" ht="12.75"/>
    <row r="488" s="6" customFormat="1" ht="12.75"/>
    <row r="489" s="6" customFormat="1" ht="12.75"/>
    <row r="490" s="6" customFormat="1" ht="12.75"/>
    <row r="491" s="6" customFormat="1" ht="12.75"/>
    <row r="492" s="6" customFormat="1" ht="12.75"/>
    <row r="493" s="6" customFormat="1" ht="12.75"/>
    <row r="494" s="6" customFormat="1" ht="12.75"/>
    <row r="495" s="6" customFormat="1" ht="12.75"/>
    <row r="496" s="6" customFormat="1" ht="12.75"/>
    <row r="497" s="6" customFormat="1" ht="12.75"/>
    <row r="498" s="6" customFormat="1" ht="12.75"/>
    <row r="499" s="6" customFormat="1" ht="12.75"/>
    <row r="500" s="6" customFormat="1" ht="12.75"/>
    <row r="501" s="6" customFormat="1" ht="12.75"/>
    <row r="502" s="6" customFormat="1" ht="12.75"/>
    <row r="503" s="6" customFormat="1" ht="12.75"/>
    <row r="504" s="6" customFormat="1" ht="12.75"/>
    <row r="505" s="6" customFormat="1" ht="12.75"/>
    <row r="506" s="6" customFormat="1" ht="12.75"/>
    <row r="507" s="6" customFormat="1" ht="12.75"/>
    <row r="508" s="6" customFormat="1" ht="12.75"/>
    <row r="509" s="6" customFormat="1" ht="12.75"/>
    <row r="510" s="6" customFormat="1" ht="12.75"/>
    <row r="511" s="6" customFormat="1" ht="12.75"/>
    <row r="512" s="6" customFormat="1" ht="12.75"/>
    <row r="513" s="6" customFormat="1" ht="12.75"/>
    <row r="514" s="6" customFormat="1" ht="12.75"/>
    <row r="515" s="6" customFormat="1" ht="12.75"/>
    <row r="516" s="6" customFormat="1" ht="12.75"/>
    <row r="517" s="6" customFormat="1" ht="12.75"/>
    <row r="518" s="6" customFormat="1" ht="12.75"/>
    <row r="519" s="6" customFormat="1" ht="12.75"/>
    <row r="520" s="6" customFormat="1" ht="12.75"/>
    <row r="521" s="6" customFormat="1" ht="12.75"/>
    <row r="522" s="6" customFormat="1" ht="12.75"/>
    <row r="523" s="6" customFormat="1" ht="12.75"/>
    <row r="524" s="6" customFormat="1" ht="12.75"/>
    <row r="525" s="6" customFormat="1" ht="12.75"/>
    <row r="526" s="6" customFormat="1" ht="12.75"/>
    <row r="527" s="6" customFormat="1" ht="12.75"/>
    <row r="528" s="6" customFormat="1" ht="12.75"/>
    <row r="529" s="6" customFormat="1" ht="12.75"/>
    <row r="530" s="6" customFormat="1" ht="12.75"/>
    <row r="531" s="6" customFormat="1" ht="12.75"/>
    <row r="532" s="6" customFormat="1" ht="12.75"/>
    <row r="533" s="6" customFormat="1" ht="12.75"/>
    <row r="534" s="6" customFormat="1" ht="12.75"/>
    <row r="535" s="6" customFormat="1" ht="12.75"/>
    <row r="536" s="6" customFormat="1" ht="12.75"/>
    <row r="537" s="6" customFormat="1" ht="12.75"/>
    <row r="538" s="6" customFormat="1" ht="12.75"/>
    <row r="539" s="6" customFormat="1" ht="12.75"/>
    <row r="540" s="6" customFormat="1" ht="12.75"/>
    <row r="541" s="6" customFormat="1" ht="12.75"/>
    <row r="542" s="6" customFormat="1" ht="12.75"/>
    <row r="543" s="6" customFormat="1" ht="12.75"/>
    <row r="544" s="6" customFormat="1" ht="12.75"/>
    <row r="545" s="6" customFormat="1" ht="12.75"/>
    <row r="546" s="6" customFormat="1" ht="12.75"/>
    <row r="547" s="6" customFormat="1" ht="12.75"/>
    <row r="548" s="6" customFormat="1" ht="12.75"/>
    <row r="549" s="6" customFormat="1" ht="12.75"/>
    <row r="550" s="6" customFormat="1" ht="12.75"/>
    <row r="551" s="6" customFormat="1" ht="12.75"/>
    <row r="552" s="6" customFormat="1" ht="12.75"/>
    <row r="553" s="6" customFormat="1" ht="12.75"/>
    <row r="554" s="6" customFormat="1" ht="12.75"/>
    <row r="555" s="6" customFormat="1" ht="12.75"/>
    <row r="556" s="6" customFormat="1" ht="12.75"/>
    <row r="557" s="6" customFormat="1" ht="12.75"/>
    <row r="558" s="6" customFormat="1" ht="12.75"/>
    <row r="559" s="6" customFormat="1" ht="12.75"/>
    <row r="560" s="6" customFormat="1" ht="12.75"/>
    <row r="561" s="6" customFormat="1" ht="12.75"/>
    <row r="562" s="6" customFormat="1" ht="12.75"/>
    <row r="563" s="6" customFormat="1" ht="12.75"/>
    <row r="564" s="6" customFormat="1" ht="12.75"/>
    <row r="565" s="6" customFormat="1" ht="12.75"/>
    <row r="566" s="6" customFormat="1" ht="12.75"/>
    <row r="567" s="6" customFormat="1" ht="12.75"/>
    <row r="568" s="6" customFormat="1" ht="12.75"/>
    <row r="569" s="6" customFormat="1" ht="12.75"/>
    <row r="570" s="6" customFormat="1" ht="12.75"/>
    <row r="571" s="6" customFormat="1" ht="12.75"/>
    <row r="572" s="6" customFormat="1" ht="12.75"/>
    <row r="573" s="6" customFormat="1" ht="12.75"/>
    <row r="574" s="6" customFormat="1" ht="12.75"/>
    <row r="575" s="6" customFormat="1" ht="12.75"/>
    <row r="576" s="6" customFormat="1" ht="12.75"/>
    <row r="577" s="6" customFormat="1" ht="12.75"/>
    <row r="578" s="6" customFormat="1" ht="12.75"/>
    <row r="579" s="6" customFormat="1" ht="12.75"/>
    <row r="580" s="6" customFormat="1" ht="12.75"/>
    <row r="581" s="6" customFormat="1" ht="12.75"/>
    <row r="582" s="6" customFormat="1" ht="12.75"/>
    <row r="583" s="6" customFormat="1" ht="12.75"/>
    <row r="584" s="6" customFormat="1" ht="12.75"/>
    <row r="585" s="6" customFormat="1" ht="12.75"/>
    <row r="586" s="6" customFormat="1" ht="12.75"/>
    <row r="587" s="6" customFormat="1" ht="12.75"/>
    <row r="588" s="6" customFormat="1" ht="12.75"/>
    <row r="589" s="6" customFormat="1" ht="12.75"/>
    <row r="590" s="6" customFormat="1" ht="12.75"/>
    <row r="591" s="6" customFormat="1" ht="12.75"/>
    <row r="592" s="6" customFormat="1" ht="12.75"/>
    <row r="593" s="6" customFormat="1" ht="12.75"/>
    <row r="594" s="6" customFormat="1" ht="12.75"/>
    <row r="595" s="6" customFormat="1" ht="12.75"/>
    <row r="596" s="6" customFormat="1" ht="12.75"/>
    <row r="597" s="6" customFormat="1" ht="12.75"/>
    <row r="598" s="6" customFormat="1" ht="12.75"/>
    <row r="599" s="6" customFormat="1" ht="12.75"/>
    <row r="600" s="6" customFormat="1" ht="12.75"/>
    <row r="601" s="6" customFormat="1" ht="12.75"/>
    <row r="602" s="6" customFormat="1" ht="12.75"/>
    <row r="603" s="6" customFormat="1" ht="12.75"/>
    <row r="604" s="6" customFormat="1" ht="12.75"/>
    <row r="605" s="6" customFormat="1" ht="12.75"/>
    <row r="606" s="6" customFormat="1" ht="12.75"/>
    <row r="607" s="6" customFormat="1" ht="12.75"/>
    <row r="608" s="6" customFormat="1" ht="12.75"/>
    <row r="609" s="6" customFormat="1" ht="12.75"/>
    <row r="610" s="6" customFormat="1" ht="12.75"/>
    <row r="611" s="6" customFormat="1" ht="12.75"/>
    <row r="612" s="6" customFormat="1" ht="12.75"/>
    <row r="613" s="6" customFormat="1" ht="12.75"/>
    <row r="614" s="6" customFormat="1" ht="12.75"/>
    <row r="615" s="6" customFormat="1" ht="12.75"/>
    <row r="616" s="6" customFormat="1" ht="12.75"/>
    <row r="617" s="6" customFormat="1" ht="12.75"/>
    <row r="618" s="6" customFormat="1" ht="12.75"/>
    <row r="619" s="6" customFormat="1" ht="12.75"/>
    <row r="620" s="6" customFormat="1" ht="12.75"/>
    <row r="621" s="6" customFormat="1" ht="12.75"/>
    <row r="622" s="6" customFormat="1" ht="12.75"/>
    <row r="623" s="6" customFormat="1" ht="12.75"/>
    <row r="624" s="6" customFormat="1" ht="12.75"/>
    <row r="625" s="6" customFormat="1" ht="12.75"/>
    <row r="626" s="6" customFormat="1" ht="12.75"/>
    <row r="627" s="6" customFormat="1" ht="12.75"/>
    <row r="628" s="6" customFormat="1" ht="12.75"/>
    <row r="629" s="6" customFormat="1" ht="12.75"/>
    <row r="630" s="6" customFormat="1" ht="12.75"/>
    <row r="631" s="6" customFormat="1" ht="12.75"/>
    <row r="632" s="6" customFormat="1" ht="12.75"/>
    <row r="633" s="6" customFormat="1" ht="12.75"/>
    <row r="634" s="6" customFormat="1" ht="12.75"/>
    <row r="635" s="6" customFormat="1" ht="12.75"/>
    <row r="636" s="6" customFormat="1" ht="12.75"/>
    <row r="637" s="6" customFormat="1" ht="12.75"/>
    <row r="638" s="6" customFormat="1" ht="12.75"/>
    <row r="639" s="6" customFormat="1" ht="12.75"/>
    <row r="640" s="6" customFormat="1" ht="12.75"/>
    <row r="641" s="6" customFormat="1" ht="12.75"/>
    <row r="642" s="6" customFormat="1" ht="12.75"/>
    <row r="643" s="6" customFormat="1" ht="12.75"/>
    <row r="644" s="6" customFormat="1" ht="12.75"/>
    <row r="645" s="6" customFormat="1" ht="12.75"/>
    <row r="646" s="6" customFormat="1" ht="12.75"/>
    <row r="647" s="6" customFormat="1" ht="12.75"/>
    <row r="648" s="6" customFormat="1" ht="12.75"/>
    <row r="649" s="6" customFormat="1" ht="12.75"/>
    <row r="650" s="6" customFormat="1" ht="12.75"/>
    <row r="651" s="6" customFormat="1" ht="12.75"/>
    <row r="652" s="6" customFormat="1" ht="12.75"/>
    <row r="653" s="6" customFormat="1" ht="12.75"/>
    <row r="654" s="6" customFormat="1" ht="12.75"/>
    <row r="655" s="6" customFormat="1" ht="12.75"/>
    <row r="656" s="6" customFormat="1" ht="12.75"/>
    <row r="657" s="6" customFormat="1" ht="12.75"/>
    <row r="658" s="6" customFormat="1" ht="12.75"/>
    <row r="659" s="6" customFormat="1" ht="12.75"/>
    <row r="660" s="6" customFormat="1" ht="12.75"/>
    <row r="661" s="6" customFormat="1" ht="12.75"/>
    <row r="662" s="6" customFormat="1" ht="12.75"/>
    <row r="663" s="6" customFormat="1" ht="12.75"/>
    <row r="664" s="6" customFormat="1" ht="12.75"/>
    <row r="665" s="6" customFormat="1" ht="12.75"/>
    <row r="666" s="6" customFormat="1" ht="12.75"/>
    <row r="667" s="6" customFormat="1" ht="12.75"/>
    <row r="668" s="6" customFormat="1" ht="12.75"/>
    <row r="669" s="6" customFormat="1" ht="12.75"/>
    <row r="670" s="6" customFormat="1" ht="12.75"/>
    <row r="671" s="6" customFormat="1" ht="12.75"/>
    <row r="672" s="6" customFormat="1" ht="12.75"/>
    <row r="673" s="6" customFormat="1" ht="12.75"/>
    <row r="674" s="6" customFormat="1" ht="12.75"/>
    <row r="675" s="6" customFormat="1" ht="12.75"/>
    <row r="676" s="6" customFormat="1" ht="12.75"/>
    <row r="677" s="6" customFormat="1" ht="12.75"/>
    <row r="678" s="6" customFormat="1" ht="12.75"/>
    <row r="679" s="6" customFormat="1" ht="12.75"/>
    <row r="680" s="6" customFormat="1" ht="12.75"/>
    <row r="681" s="6" customFormat="1" ht="12.75"/>
    <row r="682" s="6" customFormat="1" ht="12.75"/>
    <row r="683" s="6" customFormat="1" ht="12.75"/>
    <row r="684" s="6" customFormat="1" ht="12.75"/>
    <row r="685" s="6" customFormat="1" ht="12.75"/>
    <row r="686" s="6" customFormat="1" ht="12.75"/>
    <row r="687" s="6" customFormat="1" ht="12.75"/>
    <row r="688" s="6" customFormat="1" ht="12.75"/>
    <row r="689" s="6" customFormat="1" ht="12.75"/>
    <row r="690" s="6" customFormat="1" ht="12.75"/>
    <row r="691" s="6" customFormat="1" ht="12.75"/>
    <row r="692" s="6" customFormat="1" ht="12.75"/>
    <row r="693" s="6" customFormat="1" ht="12.75"/>
    <row r="694" s="6" customFormat="1" ht="12.75"/>
    <row r="695" s="6" customFormat="1" ht="12.75"/>
    <row r="696" s="6" customFormat="1" ht="12.75"/>
    <row r="697" s="6" customFormat="1" ht="12.75"/>
    <row r="698" s="6" customFormat="1" ht="12.75"/>
    <row r="699" s="6" customFormat="1" ht="12.75"/>
    <row r="700" s="6" customFormat="1" ht="12.75"/>
    <row r="701" s="6" customFormat="1" ht="12.75"/>
    <row r="702" s="6" customFormat="1" ht="12.75"/>
    <row r="703" s="6" customFormat="1" ht="12.75"/>
    <row r="704" s="6" customFormat="1" ht="12.75"/>
    <row r="705" s="6" customFormat="1" ht="12.75"/>
    <row r="706" s="6" customFormat="1" ht="12.75"/>
    <row r="707" s="6" customFormat="1" ht="12.75"/>
    <row r="708" s="6" customFormat="1" ht="12.75"/>
    <row r="709" s="6" customFormat="1" ht="12.75"/>
    <row r="710" s="6" customFormat="1" ht="12.75"/>
    <row r="711" s="6" customFormat="1" ht="12.75"/>
    <row r="712" s="6" customFormat="1" ht="12.75"/>
    <row r="713" s="6" customFormat="1" ht="12.75"/>
    <row r="714" s="6" customFormat="1" ht="12.75"/>
    <row r="715" s="6" customFormat="1" ht="12.75"/>
    <row r="716" s="6" customFormat="1" ht="12.75"/>
    <row r="717" s="6" customFormat="1" ht="12.75"/>
    <row r="718" s="6" customFormat="1" ht="12.75"/>
    <row r="719" s="6" customFormat="1" ht="12.75"/>
    <row r="720" s="6" customFormat="1" ht="12.75"/>
    <row r="721" s="6" customFormat="1" ht="12.75"/>
    <row r="722" s="6" customFormat="1" ht="12.75"/>
    <row r="723" s="6" customFormat="1" ht="12.75"/>
    <row r="724" s="6" customFormat="1" ht="12.75"/>
    <row r="725" s="6" customFormat="1" ht="12.75"/>
    <row r="726" s="6" customFormat="1" ht="12.75"/>
    <row r="727" s="6" customFormat="1" ht="12.75"/>
    <row r="728" s="6" customFormat="1" ht="12.75"/>
    <row r="729" s="6" customFormat="1" ht="12.75"/>
    <row r="730" s="6" customFormat="1" ht="12.75"/>
    <row r="731" s="6" customFormat="1" ht="12.75"/>
    <row r="732" s="6" customFormat="1" ht="12.75"/>
    <row r="733" s="6" customFormat="1" ht="12.75"/>
    <row r="734" s="6" customFormat="1" ht="12.75"/>
    <row r="735" s="6" customFormat="1" ht="12.75"/>
    <row r="736" s="6" customFormat="1" ht="12.75"/>
    <row r="737" s="6" customFormat="1" ht="12.75"/>
    <row r="738" s="6" customFormat="1" ht="12.75"/>
    <row r="739" s="6" customFormat="1" ht="12.75"/>
    <row r="740" s="6" customFormat="1" ht="12.75"/>
    <row r="741" s="6" customFormat="1" ht="12.75"/>
    <row r="742" s="6" customFormat="1" ht="12.75"/>
    <row r="743" s="6" customFormat="1" ht="12.75"/>
    <row r="744" s="6" customFormat="1" ht="12.75"/>
    <row r="745" s="6" customFormat="1" ht="12.75"/>
    <row r="746" s="6" customFormat="1" ht="12.75"/>
    <row r="747" s="6" customFormat="1" ht="12.75"/>
    <row r="748" s="6" customFormat="1" ht="12.75"/>
    <row r="749" s="6" customFormat="1" ht="12.75"/>
    <row r="750" s="6" customFormat="1" ht="12.75"/>
    <row r="751" s="6" customFormat="1" ht="12.75"/>
    <row r="752" s="6" customFormat="1" ht="12.75"/>
    <row r="753" s="6" customFormat="1" ht="12.75"/>
    <row r="754" s="6" customFormat="1" ht="12.75"/>
    <row r="755" s="6" customFormat="1" ht="12.75"/>
    <row r="756" s="6" customFormat="1" ht="12.75"/>
    <row r="757" s="6" customFormat="1" ht="12.75"/>
    <row r="758" s="6" customFormat="1" ht="12.75"/>
    <row r="759" s="6" customFormat="1" ht="12.75"/>
    <row r="760" s="6" customFormat="1" ht="12.75"/>
    <row r="761" s="6" customFormat="1" ht="12.75"/>
    <row r="762" s="6" customFormat="1" ht="12.75"/>
    <row r="763" s="6" customFormat="1" ht="12.75"/>
    <row r="764" s="6" customFormat="1" ht="12.75"/>
    <row r="765" s="6" customFormat="1" ht="12.75"/>
    <row r="766" s="6" customFormat="1" ht="12.75"/>
    <row r="767" s="6" customFormat="1" ht="12.75"/>
    <row r="768" s="6" customFormat="1" ht="12.75"/>
    <row r="769" s="6" customFormat="1" ht="12.75"/>
    <row r="770" s="6" customFormat="1" ht="12.75"/>
    <row r="771" s="6" customFormat="1" ht="12.75"/>
    <row r="772" s="6" customFormat="1" ht="12.75"/>
    <row r="773" s="6" customFormat="1" ht="12.75"/>
    <row r="774" s="6" customFormat="1" ht="12.75"/>
    <row r="775" s="6" customFormat="1" ht="12.75"/>
    <row r="776" s="6" customFormat="1" ht="12.75"/>
    <row r="777" s="6" customFormat="1" ht="12.75"/>
    <row r="778" s="6" customFormat="1" ht="12.75"/>
    <row r="779" s="6" customFormat="1" ht="12.75"/>
    <row r="780" s="6" customFormat="1" ht="12.75"/>
    <row r="781" s="6" customFormat="1" ht="12.75"/>
    <row r="782" s="6" customFormat="1" ht="12.75"/>
    <row r="783" s="6" customFormat="1" ht="12.75"/>
    <row r="784" s="6" customFormat="1" ht="12.75"/>
    <row r="785" s="6" customFormat="1" ht="12.75"/>
    <row r="786" s="6" customFormat="1" ht="12.75"/>
    <row r="787" s="6" customFormat="1" ht="12.75"/>
    <row r="788" s="6" customFormat="1" ht="12.75"/>
    <row r="789" s="6" customFormat="1" ht="12.75"/>
    <row r="790" s="6" customFormat="1" ht="12.75"/>
    <row r="791" s="6" customFormat="1" ht="12.75"/>
    <row r="792" s="6" customFormat="1" ht="12.75"/>
    <row r="793" s="6" customFormat="1" ht="12.75"/>
    <row r="794" s="6" customFormat="1" ht="12.75"/>
    <row r="795" s="6" customFormat="1" ht="12.75"/>
    <row r="796" s="6" customFormat="1" ht="12.75"/>
    <row r="797" s="6" customFormat="1" ht="12.75"/>
    <row r="798" s="6" customFormat="1" ht="12.75"/>
    <row r="799" s="6" customFormat="1" ht="12.75"/>
    <row r="800" s="6" customFormat="1" ht="12.75"/>
    <row r="801" s="6" customFormat="1" ht="12.75"/>
    <row r="802" s="6" customFormat="1" ht="12.75"/>
    <row r="803" s="6" customFormat="1" ht="12.75"/>
    <row r="804" s="6" customFormat="1" ht="12.75"/>
    <row r="805" s="6" customFormat="1" ht="12.75"/>
    <row r="806" s="6" customFormat="1" ht="12.75"/>
    <row r="807" s="6" customFormat="1" ht="12.75"/>
    <row r="808" s="6" customFormat="1" ht="12.75"/>
    <row r="809" s="6" customFormat="1" ht="12.75"/>
    <row r="810" s="6" customFormat="1" ht="12.75"/>
    <row r="811" s="6" customFormat="1" ht="12.75"/>
    <row r="812" s="6" customFormat="1" ht="12.75"/>
    <row r="813" s="6" customFormat="1" ht="12.75"/>
    <row r="814" s="6" customFormat="1" ht="12.75"/>
    <row r="815" s="6" customFormat="1" ht="12.75"/>
    <row r="816" s="6" customFormat="1" ht="12.75"/>
    <row r="817" s="6" customFormat="1" ht="12.75"/>
    <row r="818" s="6" customFormat="1" ht="12.75"/>
    <row r="819" s="6" customFormat="1" ht="12.75"/>
    <row r="820" s="6" customFormat="1" ht="12.75"/>
    <row r="821" s="6" customFormat="1" ht="12.75"/>
    <row r="822" s="6" customFormat="1" ht="12.75"/>
    <row r="823" s="6" customFormat="1" ht="12.75"/>
    <row r="824" s="6" customFormat="1" ht="12.75"/>
    <row r="825" s="6" customFormat="1" ht="12.75"/>
    <row r="826" s="6" customFormat="1" ht="12.75"/>
    <row r="827" s="6" customFormat="1" ht="12.75"/>
    <row r="828" s="6" customFormat="1" ht="12.75"/>
    <row r="829" s="6" customFormat="1" ht="12.75"/>
    <row r="830" s="6" customFormat="1" ht="12.75"/>
    <row r="831" s="6" customFormat="1" ht="12.75"/>
    <row r="832" s="6" customFormat="1" ht="12.75"/>
    <row r="833" s="6" customFormat="1" ht="12.75"/>
    <row r="834" s="6" customFormat="1" ht="12.75"/>
    <row r="835" s="6" customFormat="1" ht="12.75"/>
    <row r="836" s="6" customFormat="1" ht="12.75"/>
    <row r="837" s="6" customFormat="1" ht="12.75"/>
    <row r="838" s="6" customFormat="1" ht="12.75"/>
    <row r="839" s="6" customFormat="1" ht="12.75"/>
    <row r="840" s="6" customFormat="1" ht="12.75"/>
    <row r="841" s="6" customFormat="1" ht="12.75"/>
    <row r="842" s="6" customFormat="1" ht="12.75"/>
    <row r="843" s="6" customFormat="1" ht="12.75"/>
    <row r="844" s="6" customFormat="1" ht="12.75"/>
    <row r="845" s="6" customFormat="1" ht="12.75"/>
    <row r="846" s="6" customFormat="1" ht="12.75"/>
    <row r="847" s="6" customFormat="1" ht="12.75"/>
    <row r="848" s="6" customFormat="1" ht="12.75"/>
    <row r="849" s="6" customFormat="1" ht="12.75"/>
    <row r="850" s="6" customFormat="1" ht="12.75"/>
    <row r="851" s="6" customFormat="1" ht="12.75"/>
    <row r="852" s="6" customFormat="1" ht="12.75"/>
    <row r="853" s="6" customFormat="1" ht="12.75"/>
    <row r="854" s="6" customFormat="1" ht="12.75"/>
    <row r="855" s="6" customFormat="1" ht="12.75"/>
    <row r="856" s="6" customFormat="1" ht="12.75"/>
    <row r="857" s="6" customFormat="1" ht="12.75"/>
    <row r="858" s="6" customFormat="1" ht="12.75"/>
    <row r="859" s="6" customFormat="1" ht="12.75"/>
    <row r="860" s="6" customFormat="1" ht="12.75"/>
    <row r="861" s="6" customFormat="1" ht="12.75"/>
    <row r="862" s="6" customFormat="1" ht="12.75"/>
    <row r="863" s="6" customFormat="1" ht="12.75"/>
    <row r="864" s="6" customFormat="1" ht="12.75"/>
    <row r="865" s="6" customFormat="1" ht="12.75"/>
    <row r="866" s="6" customFormat="1" ht="12.75"/>
    <row r="867" s="6" customFormat="1" ht="12.75"/>
    <row r="868" s="6" customFormat="1" ht="12.75"/>
    <row r="869" s="6" customFormat="1" ht="12.75"/>
    <row r="870" s="6" customFormat="1" ht="12.75"/>
    <row r="871" s="6" customFormat="1" ht="12.75"/>
    <row r="872" s="6" customFormat="1" ht="12.75"/>
    <row r="873" s="6" customFormat="1" ht="12.75"/>
    <row r="874" s="6" customFormat="1" ht="12.75"/>
    <row r="875" s="6" customFormat="1" ht="12.75"/>
    <row r="876" s="6" customFormat="1" ht="12.75"/>
    <row r="877" s="6" customFormat="1" ht="12.75"/>
    <row r="878" s="6" customFormat="1" ht="12.75"/>
    <row r="879" s="6" customFormat="1" ht="12.75"/>
    <row r="880" s="6" customFormat="1" ht="12.75"/>
    <row r="881" s="6" customFormat="1" ht="12.75"/>
    <row r="882" s="6" customFormat="1" ht="12.75"/>
    <row r="883" s="6" customFormat="1" ht="12.75"/>
    <row r="884" s="6" customFormat="1" ht="12.75"/>
    <row r="885" s="6" customFormat="1" ht="12.75"/>
    <row r="886" s="6" customFormat="1" ht="12.75"/>
    <row r="887" s="6" customFormat="1" ht="12.75"/>
    <row r="888" s="6" customFormat="1" ht="12.75"/>
    <row r="889" s="6" customFormat="1" ht="12.75"/>
    <row r="890" s="6" customFormat="1" ht="12.75"/>
    <row r="891" s="6" customFormat="1" ht="12.75"/>
    <row r="892" s="6" customFormat="1" ht="12.75"/>
    <row r="893" s="6" customFormat="1" ht="12.75"/>
    <row r="894" s="6" customFormat="1" ht="12.75"/>
    <row r="895" s="6" customFormat="1" ht="12.75"/>
    <row r="896" s="6" customFormat="1" ht="12.75"/>
    <row r="897" s="6" customFormat="1" ht="12.75"/>
    <row r="898" s="6" customFormat="1" ht="12.75"/>
    <row r="899" s="6" customFormat="1" ht="12.75"/>
    <row r="900" s="6" customFormat="1" ht="12.75"/>
    <row r="901" s="6" customFormat="1" ht="12.75"/>
    <row r="902" s="6" customFormat="1" ht="12.75"/>
    <row r="903" s="6" customFormat="1" ht="12.75"/>
    <row r="904" s="6" customFormat="1" ht="12.75"/>
    <row r="905" s="6" customFormat="1" ht="12.75"/>
    <row r="906" s="6" customFormat="1" ht="12.75"/>
    <row r="907" s="6" customFormat="1" ht="12.75"/>
    <row r="908" s="6" customFormat="1" ht="12.75"/>
    <row r="909" s="6" customFormat="1" ht="12.75"/>
    <row r="910" s="6" customFormat="1" ht="12.75"/>
    <row r="911" s="6" customFormat="1" ht="12.75"/>
    <row r="912" s="6" customFormat="1" ht="12.75"/>
    <row r="913" s="6" customFormat="1" ht="12.75"/>
    <row r="914" s="6" customFormat="1" ht="12.75"/>
    <row r="915" s="6" customFormat="1" ht="12.75"/>
    <row r="916" s="6" customFormat="1" ht="12.75"/>
    <row r="917" s="6" customFormat="1" ht="12.75"/>
    <row r="918" s="6" customFormat="1" ht="12.75"/>
    <row r="919" s="6" customFormat="1" ht="12.75"/>
    <row r="920" s="6" customFormat="1" ht="12.75"/>
    <row r="921" s="6" customFormat="1" ht="12.75"/>
    <row r="922" s="6" customFormat="1" ht="12.75"/>
    <row r="923" s="6" customFormat="1" ht="12.75"/>
    <row r="924" s="6" customFormat="1" ht="12.75"/>
    <row r="925" s="6" customFormat="1" ht="12.75"/>
    <row r="926" s="6" customFormat="1" ht="12.75"/>
    <row r="927" s="6" customFormat="1" ht="12.75"/>
    <row r="928" s="6" customFormat="1" ht="12.75"/>
    <row r="929" s="6" customFormat="1" ht="12.75"/>
    <row r="930" s="6" customFormat="1" ht="12.75"/>
    <row r="931" s="6" customFormat="1" ht="12.75"/>
    <row r="932" s="6" customFormat="1" ht="12.75"/>
    <row r="933" s="6" customFormat="1" ht="12.75"/>
    <row r="934" s="6" customFormat="1" ht="12.75"/>
    <row r="935" s="6" customFormat="1" ht="12.75"/>
    <row r="936" s="6" customFormat="1" ht="12.75"/>
    <row r="937" s="6" customFormat="1" ht="12.75"/>
    <row r="938" s="6" customFormat="1" ht="12.75"/>
    <row r="939" s="6" customFormat="1" ht="12.75"/>
    <row r="940" s="6" customFormat="1" ht="12.75"/>
    <row r="941" s="6" customFormat="1" ht="12.75"/>
    <row r="942" s="6" customFormat="1" ht="12.75"/>
    <row r="943" s="6" customFormat="1" ht="12.75"/>
    <row r="944" s="6" customFormat="1" ht="12.75"/>
    <row r="945" s="6" customFormat="1" ht="12.75"/>
    <row r="946" s="6" customFormat="1" ht="12.75"/>
    <row r="947" s="6" customFormat="1" ht="12.75"/>
    <row r="948" s="6" customFormat="1" ht="12.75"/>
    <row r="949" s="6" customFormat="1" ht="12.75"/>
    <row r="950" s="6" customFormat="1" ht="12.75"/>
    <row r="951" s="6" customFormat="1" ht="12.75"/>
    <row r="952" s="6" customFormat="1" ht="12.75"/>
    <row r="953" s="6" customFormat="1" ht="12.75"/>
    <row r="954" s="6" customFormat="1" ht="12.75"/>
    <row r="955" s="6" customFormat="1" ht="12.75"/>
    <row r="956" s="6" customFormat="1" ht="12.75"/>
    <row r="957" s="6" customFormat="1" ht="12.75"/>
    <row r="958" s="6" customFormat="1" ht="12.75"/>
    <row r="959" s="6" customFormat="1" ht="12.75"/>
    <row r="960" s="6" customFormat="1" ht="12.75"/>
    <row r="961" s="6" customFormat="1" ht="12.75"/>
    <row r="962" s="6" customFormat="1" ht="12.75"/>
    <row r="963" s="6" customFormat="1" ht="12.75"/>
    <row r="964" s="6" customFormat="1" ht="12.75"/>
    <row r="965" s="6" customFormat="1" ht="12.75"/>
    <row r="966" s="6" customFormat="1" ht="12.75"/>
    <row r="967" s="6" customFormat="1" ht="12.75"/>
    <row r="968" s="6" customFormat="1" ht="12.75"/>
    <row r="969" s="6" customFormat="1" ht="12.75"/>
    <row r="970" s="6" customFormat="1" ht="12.75"/>
    <row r="971" s="6" customFormat="1" ht="12.75"/>
    <row r="972" s="6" customFormat="1" ht="12.75"/>
    <row r="973" s="6" customFormat="1" ht="12.75"/>
    <row r="974" s="6" customFormat="1" ht="12.75"/>
    <row r="975" s="6" customFormat="1" ht="12.75"/>
    <row r="976" s="6" customFormat="1" ht="12.75"/>
    <row r="977" s="6" customFormat="1" ht="12.75"/>
    <row r="978" s="6" customFormat="1" ht="12.75"/>
    <row r="979" s="6" customFormat="1" ht="12.75"/>
    <row r="980" s="6" customFormat="1" ht="12.75"/>
    <row r="981" s="6" customFormat="1" ht="12.75"/>
    <row r="982" s="6" customFormat="1" ht="12.75"/>
    <row r="983" s="6" customFormat="1" ht="12.75"/>
    <row r="984" s="6" customFormat="1" ht="12.75"/>
    <row r="985" s="6" customFormat="1" ht="12.75"/>
    <row r="986" s="6" customFormat="1" ht="12.75"/>
    <row r="987" s="6" customFormat="1" ht="12.75"/>
    <row r="988" s="6" customFormat="1" ht="12.75"/>
    <row r="989" s="6" customFormat="1" ht="12.75"/>
    <row r="990" s="6" customFormat="1" ht="12.75"/>
    <row r="991" s="6" customFormat="1" ht="12.75"/>
    <row r="992" s="6" customFormat="1" ht="12.75"/>
    <row r="993" s="6" customFormat="1" ht="12.75"/>
    <row r="994" s="6" customFormat="1" ht="12.75"/>
    <row r="995" s="6" customFormat="1" ht="12.75"/>
    <row r="996" s="6" customFormat="1" ht="12.75"/>
    <row r="997" s="6" customFormat="1" ht="12.75"/>
    <row r="998" s="6" customFormat="1" ht="12.75"/>
    <row r="999" s="6" customFormat="1" ht="12.75"/>
    <row r="1000" s="6" customFormat="1" ht="12.75"/>
    <row r="1001" s="6" customFormat="1" ht="12.75"/>
    <row r="1002" s="6" customFormat="1" ht="12.75"/>
    <row r="1003" s="6" customFormat="1" ht="12.75"/>
    <row r="1004" s="6" customFormat="1" ht="12.75"/>
    <row r="1005" s="6" customFormat="1" ht="12.75"/>
    <row r="1006" s="6" customFormat="1" ht="12.75"/>
    <row r="1007" s="6" customFormat="1" ht="12.75"/>
    <row r="1008" s="6" customFormat="1" ht="12.75"/>
    <row r="1009" s="6" customFormat="1" ht="12.75"/>
    <row r="1010" s="6" customFormat="1" ht="12.75"/>
    <row r="1011" s="6" customFormat="1" ht="12.75"/>
    <row r="1012" s="6" customFormat="1" ht="12.75"/>
    <row r="1013" s="6" customFormat="1" ht="12.75"/>
    <row r="1014" s="6" customFormat="1" ht="12.75"/>
    <row r="1015" s="6" customFormat="1" ht="12.75"/>
    <row r="1016" s="6" customFormat="1" ht="12.75"/>
    <row r="1017" s="6" customFormat="1" ht="12.75"/>
    <row r="1018" s="6" customFormat="1" ht="12.75"/>
    <row r="1019" s="6" customFormat="1" ht="12.75"/>
    <row r="1020" s="6" customFormat="1" ht="12.75"/>
    <row r="1021" s="6" customFormat="1" ht="12.75"/>
    <row r="1022" s="6" customFormat="1" ht="12.75"/>
    <row r="1023" s="6" customFormat="1" ht="12.75"/>
    <row r="1024" s="6" customFormat="1" ht="12.75"/>
    <row r="1025" s="6" customFormat="1" ht="12.75"/>
    <row r="1026" s="6" customFormat="1" ht="12.75"/>
    <row r="1027" s="6" customFormat="1" ht="12.75"/>
    <row r="1028" s="6" customFormat="1" ht="12.75"/>
    <row r="1029" s="6" customFormat="1" ht="12.75"/>
    <row r="1030" s="6" customFormat="1" ht="12.75"/>
    <row r="1031" s="6" customFormat="1" ht="12.75"/>
    <row r="1032" s="6" customFormat="1" ht="12.75"/>
    <row r="1033" s="6" customFormat="1" ht="12.75"/>
    <row r="1034" s="6" customFormat="1" ht="12.75"/>
    <row r="1035" s="6" customFormat="1" ht="12.75"/>
    <row r="1036" s="6" customFormat="1" ht="12.75"/>
    <row r="1037" s="6" customFormat="1" ht="12.75"/>
    <row r="1038" s="6" customFormat="1" ht="12.75"/>
    <row r="1039" s="6" customFormat="1" ht="12.75"/>
    <row r="1040" s="6" customFormat="1" ht="12.75"/>
    <row r="1041" s="6" customFormat="1" ht="12.75"/>
    <row r="1042" s="6" customFormat="1" ht="12.75"/>
    <row r="1043" s="6" customFormat="1" ht="12.75"/>
    <row r="1044" s="6" customFormat="1" ht="12.75"/>
    <row r="1045" s="6" customFormat="1" ht="12.75"/>
    <row r="1046" s="6" customFormat="1" ht="12.75"/>
    <row r="1047" s="6" customFormat="1" ht="12.75"/>
    <row r="1048" s="6" customFormat="1" ht="12.75"/>
    <row r="1049" s="6" customFormat="1" ht="12.75"/>
    <row r="1050" s="6" customFormat="1" ht="12.75"/>
    <row r="1051" s="6" customFormat="1" ht="12.75"/>
    <row r="1052" s="6" customFormat="1" ht="12.75"/>
    <row r="1053" s="6" customFormat="1" ht="12.75"/>
    <row r="1054" s="6" customFormat="1" ht="12.75"/>
    <row r="1055" s="6" customFormat="1" ht="12.75"/>
    <row r="1056" s="6" customFormat="1" ht="12.75"/>
    <row r="1057" s="6" customFormat="1" ht="12.75"/>
    <row r="1058" s="6" customFormat="1" ht="12.75"/>
    <row r="1059" s="6" customFormat="1" ht="12.75"/>
    <row r="1060" s="6" customFormat="1" ht="12.75"/>
    <row r="1061" s="6" customFormat="1" ht="12.75"/>
    <row r="1062" s="6" customFormat="1" ht="12.75"/>
    <row r="1063" s="6" customFormat="1" ht="12.75"/>
    <row r="1064" s="6" customFormat="1" ht="12.75"/>
    <row r="1065" s="6" customFormat="1" ht="12.75"/>
    <row r="1066" s="6" customFormat="1" ht="12.75"/>
    <row r="1067" s="6" customFormat="1" ht="12.75"/>
    <row r="1068" s="6" customFormat="1" ht="12.75"/>
    <row r="1069" s="6" customFormat="1" ht="12.75"/>
    <row r="1070" s="6" customFormat="1" ht="12.75"/>
    <row r="1071" s="6" customFormat="1" ht="12.75"/>
    <row r="1072" s="6" customFormat="1" ht="12.75"/>
    <row r="1073" s="6" customFormat="1" ht="12.75"/>
    <row r="1074" s="6" customFormat="1" ht="12.75"/>
    <row r="1075" s="6" customFormat="1" ht="12.75"/>
    <row r="1076" s="6" customFormat="1" ht="12.75"/>
    <row r="1077" s="6" customFormat="1" ht="12.75"/>
    <row r="1078" s="6" customFormat="1" ht="12.75"/>
    <row r="1079" s="6" customFormat="1" ht="12.75"/>
    <row r="1080" s="6" customFormat="1" ht="12.75"/>
    <row r="1081" s="6" customFormat="1" ht="12.75"/>
    <row r="1082" s="6" customFormat="1" ht="12.75"/>
    <row r="1083" s="6" customFormat="1" ht="12.75"/>
    <row r="1084" s="6" customFormat="1" ht="12.75"/>
    <row r="1085" s="6" customFormat="1" ht="12.75"/>
    <row r="1086" s="6" customFormat="1" ht="12.75"/>
    <row r="1087" s="6" customFormat="1" ht="12.75"/>
    <row r="1088" s="6" customFormat="1" ht="12.75"/>
    <row r="1089" s="6" customFormat="1" ht="12.75"/>
    <row r="1090" s="6" customFormat="1" ht="12.75"/>
    <row r="1091" s="6" customFormat="1" ht="12.75"/>
    <row r="1092" s="6" customFormat="1" ht="12.75"/>
    <row r="1093" s="6" customFormat="1" ht="12.75"/>
    <row r="1094" s="6" customFormat="1" ht="12.75"/>
    <row r="1095" s="6" customFormat="1" ht="12.75"/>
    <row r="1096" s="6" customFormat="1" ht="12.75"/>
    <row r="1097" s="6" customFormat="1" ht="12.75"/>
    <row r="1098" s="6" customFormat="1" ht="12.75"/>
    <row r="1099" s="6" customFormat="1" ht="12.75"/>
    <row r="1100" s="6" customFormat="1" ht="12.75"/>
    <row r="1101" s="6" customFormat="1" ht="12.75"/>
    <row r="1102" s="6" customFormat="1" ht="12.75"/>
    <row r="1103" s="6" customFormat="1" ht="12.75"/>
    <row r="1104" s="6" customFormat="1" ht="12.75"/>
    <row r="1105" s="6" customFormat="1" ht="12.75"/>
    <row r="1106" s="6" customFormat="1" ht="12.75"/>
    <row r="1107" s="6" customFormat="1" ht="12.75"/>
    <row r="1108" s="6" customFormat="1" ht="12.75"/>
    <row r="1109" s="6" customFormat="1" ht="12.75"/>
    <row r="1110" s="6" customFormat="1" ht="12.75"/>
    <row r="1111" s="6" customFormat="1" ht="12.75"/>
    <row r="1112" s="6" customFormat="1" ht="12.75"/>
    <row r="1113" s="6" customFormat="1" ht="12.75"/>
    <row r="1114" s="6" customFormat="1" ht="12.75"/>
    <row r="1115" s="6" customFormat="1" ht="12.75"/>
    <row r="1116" s="6" customFormat="1" ht="12.75"/>
    <row r="1117" s="6" customFormat="1" ht="12.75"/>
    <row r="1118" s="6" customFormat="1" ht="12.75"/>
    <row r="1119" s="6" customFormat="1" ht="12.75"/>
    <row r="1120" s="6" customFormat="1" ht="12.75"/>
    <row r="1121" s="6" customFormat="1" ht="12.75"/>
    <row r="1122" s="6" customFormat="1" ht="12.75"/>
    <row r="1123" s="6" customFormat="1" ht="12.75"/>
    <row r="1124" s="6" customFormat="1" ht="12.75"/>
    <row r="1125" s="6" customFormat="1" ht="12.75"/>
    <row r="1126" s="6" customFormat="1" ht="12.75"/>
    <row r="1127" s="6" customFormat="1" ht="12.75"/>
    <row r="1128" s="6" customFormat="1" ht="12.75"/>
    <row r="1129" s="6" customFormat="1" ht="12.75"/>
    <row r="1130" s="6" customFormat="1" ht="12.75"/>
    <row r="1131" s="6" customFormat="1" ht="12.75"/>
    <row r="1132" s="6" customFormat="1" ht="12.75"/>
    <row r="1133" s="6" customFormat="1" ht="12.75"/>
    <row r="1134" s="6" customFormat="1" ht="12.75"/>
    <row r="1135" s="6" customFormat="1" ht="12.75"/>
    <row r="1136" s="6" customFormat="1" ht="12.75"/>
    <row r="1137" s="6" customFormat="1" ht="12.75"/>
    <row r="1138" s="6" customFormat="1" ht="12.75"/>
    <row r="1139" s="6" customFormat="1" ht="12.75"/>
    <row r="1140" s="6" customFormat="1" ht="12.75"/>
    <row r="1141" s="6" customFormat="1" ht="12.75"/>
    <row r="1142" s="6" customFormat="1" ht="12.75"/>
    <row r="1143" s="6" customFormat="1" ht="12.75"/>
    <row r="1144" s="6" customFormat="1" ht="12.75"/>
    <row r="1145" s="6" customFormat="1" ht="12.75"/>
    <row r="1146" s="6" customFormat="1" ht="12.75"/>
    <row r="1147" s="6" customFormat="1" ht="12.75"/>
    <row r="1148" s="6" customFormat="1" ht="12.75"/>
    <row r="1149" s="6" customFormat="1" ht="12.75"/>
    <row r="1150" s="6" customFormat="1" ht="12.75"/>
    <row r="1151" s="6" customFormat="1" ht="12.75"/>
    <row r="1152" s="6" customFormat="1" ht="12.75"/>
    <row r="1153" s="6" customFormat="1" ht="12.75"/>
    <row r="1154" s="6" customFormat="1" ht="12.75"/>
    <row r="1155" s="6" customFormat="1" ht="12.75"/>
    <row r="1156" s="6" customFormat="1" ht="12.75"/>
    <row r="1157" s="6" customFormat="1" ht="12.75"/>
    <row r="1158" s="6" customFormat="1" ht="12.75"/>
    <row r="1159" s="6" customFormat="1" ht="12.75"/>
    <row r="1160" s="6" customFormat="1" ht="12.75"/>
    <row r="1161" s="6" customFormat="1" ht="12.75"/>
    <row r="1162" s="6" customFormat="1" ht="12.75"/>
    <row r="1163" s="6" customFormat="1" ht="12.75"/>
    <row r="1164" s="6" customFormat="1" ht="12.75"/>
    <row r="1165" s="6" customFormat="1" ht="12.75"/>
    <row r="1166" s="6" customFormat="1" ht="12.75"/>
    <row r="1167" s="6" customFormat="1" ht="12.75"/>
    <row r="1168" s="6" customFormat="1" ht="12.75"/>
    <row r="1169" s="6" customFormat="1" ht="12.75"/>
    <row r="1170" s="6" customFormat="1" ht="12.75"/>
    <row r="1171" s="6" customFormat="1" ht="12.75"/>
    <row r="1172" s="6" customFormat="1" ht="12.75"/>
    <row r="1173" s="6" customFormat="1" ht="12.75"/>
    <row r="1174" s="6" customFormat="1" ht="12.75"/>
    <row r="1175" s="6" customFormat="1" ht="12.75"/>
    <row r="1176" s="6" customFormat="1" ht="12.75"/>
    <row r="1177" s="6" customFormat="1" ht="12.75"/>
    <row r="1178" s="6" customFormat="1" ht="12.75"/>
    <row r="1179" s="6" customFormat="1" ht="12.75"/>
    <row r="1180" s="6" customFormat="1" ht="12.75"/>
    <row r="1181" s="6" customFormat="1" ht="12.75"/>
    <row r="1182" s="6" customFormat="1" ht="12.75"/>
    <row r="1183" s="6" customFormat="1" ht="12.75"/>
    <row r="1184" s="6" customFormat="1" ht="12.75"/>
    <row r="1185" s="6" customFormat="1" ht="12.75"/>
    <row r="1186" s="6" customFormat="1" ht="12.75"/>
    <row r="1187" s="6" customFormat="1" ht="12.75"/>
    <row r="1188" s="6" customFormat="1" ht="12.75"/>
    <row r="1189" s="6" customFormat="1" ht="12.75"/>
    <row r="1190" s="6" customFormat="1" ht="12.75"/>
    <row r="1191" s="6" customFormat="1" ht="12.75"/>
    <row r="1192" s="6" customFormat="1" ht="12.75"/>
    <row r="1193" s="6" customFormat="1" ht="12.75"/>
    <row r="1194" s="6" customFormat="1" ht="12.75"/>
    <row r="1195" s="6" customFormat="1" ht="12.75"/>
    <row r="1196" s="6" customFormat="1" ht="12.75"/>
    <row r="1197" s="6" customFormat="1" ht="12.75"/>
    <row r="1198" s="6" customFormat="1" ht="12.75"/>
    <row r="1199" s="6" customFormat="1" ht="12.75"/>
    <row r="1200" s="6" customFormat="1" ht="12.75"/>
    <row r="1201" s="6" customFormat="1" ht="12.75"/>
    <row r="1202" s="6" customFormat="1" ht="12.75"/>
    <row r="1203" s="6" customFormat="1" ht="12.75"/>
    <row r="1204" s="6" customFormat="1" ht="12.75"/>
    <row r="1205" s="6" customFormat="1" ht="12.75"/>
    <row r="1206" s="6" customFormat="1" ht="12.75"/>
    <row r="1207" s="6" customFormat="1" ht="12.75"/>
    <row r="1208" s="6" customFormat="1" ht="12.75"/>
    <row r="1209" s="6" customFormat="1" ht="12.75"/>
    <row r="1210" s="6" customFormat="1" ht="12.75"/>
    <row r="1211" s="6" customFormat="1" ht="12.75"/>
    <row r="1212" s="6" customFormat="1" ht="12.75"/>
    <row r="1213" s="6" customFormat="1" ht="12.75"/>
    <row r="1214" s="6" customFormat="1" ht="12.75"/>
    <row r="1215" s="6" customFormat="1" ht="12.75"/>
    <row r="1216" s="6" customFormat="1" ht="12.75"/>
    <row r="1217" s="6" customFormat="1" ht="12.75"/>
    <row r="1218" s="6" customFormat="1" ht="12.75"/>
    <row r="1219" s="6" customFormat="1" ht="12.75"/>
    <row r="1220" s="6" customFormat="1" ht="12.75"/>
    <row r="1221" s="6" customFormat="1" ht="12.75"/>
    <row r="1222" s="6" customFormat="1" ht="12.75"/>
    <row r="1223" s="6" customFormat="1" ht="12.75"/>
    <row r="1224" s="6" customFormat="1" ht="12.75"/>
    <row r="1225" s="6" customFormat="1" ht="12.75"/>
    <row r="1226" s="6" customFormat="1" ht="12.75"/>
    <row r="1227" s="6" customFormat="1" ht="12.75"/>
    <row r="1228" s="6" customFormat="1" ht="12.75"/>
    <row r="1229" s="6" customFormat="1" ht="12.75"/>
    <row r="1230" s="6" customFormat="1" ht="12.75"/>
    <row r="1231" s="6" customFormat="1" ht="12.75"/>
    <row r="1232" s="6" customFormat="1" ht="12.75"/>
    <row r="1233" s="6" customFormat="1" ht="12.75"/>
    <row r="1234" s="6" customFormat="1" ht="12.75"/>
    <row r="1235" s="6" customFormat="1" ht="12.75"/>
    <row r="1236" s="6" customFormat="1" ht="12.75"/>
    <row r="1237" s="6" customFormat="1" ht="12.75"/>
    <row r="1238" s="6" customFormat="1" ht="12.75"/>
    <row r="1239" s="6" customFormat="1" ht="12.75"/>
    <row r="1240" s="6" customFormat="1" ht="12.75"/>
    <row r="1241" s="6" customFormat="1" ht="12.75"/>
    <row r="1242" s="6" customFormat="1" ht="12.75"/>
    <row r="1243" s="6" customFormat="1" ht="12.75"/>
    <row r="1244" s="6" customFormat="1" ht="12.75"/>
    <row r="1245" s="6" customFormat="1" ht="12.75"/>
    <row r="1246" s="6" customFormat="1" ht="12.75"/>
    <row r="1247" s="6" customFormat="1" ht="12.75"/>
    <row r="1248" s="6" customFormat="1" ht="12.75"/>
    <row r="1249" s="6" customFormat="1" ht="12.75"/>
    <row r="1250" s="6" customFormat="1" ht="12.75"/>
    <row r="1251" s="6" customFormat="1" ht="12.75"/>
    <row r="1252" s="6" customFormat="1" ht="12.75"/>
    <row r="1253" s="6" customFormat="1" ht="12.75"/>
    <row r="1254" s="6" customFormat="1" ht="12.75"/>
    <row r="1255" s="6" customFormat="1" ht="12.75"/>
    <row r="1256" s="6" customFormat="1" ht="12.75"/>
    <row r="1257" s="6" customFormat="1" ht="12.75"/>
    <row r="1258" s="6" customFormat="1" ht="12.75"/>
    <row r="1259" s="6" customFormat="1" ht="12.75"/>
    <row r="1260" s="6" customFormat="1" ht="12.75"/>
    <row r="1261" s="6" customFormat="1" ht="12.75"/>
    <row r="1262" s="6" customFormat="1" ht="12.75"/>
    <row r="1263" s="6" customFormat="1" ht="12.75"/>
    <row r="1264" s="6" customFormat="1" ht="12.75"/>
    <row r="1265" s="6" customFormat="1" ht="12.75"/>
    <row r="1266" s="6" customFormat="1" ht="12.75"/>
    <row r="1267" s="6" customFormat="1" ht="12.75"/>
    <row r="1268" s="6" customFormat="1" ht="12.75"/>
    <row r="1269" s="6" customFormat="1" ht="12.75"/>
    <row r="1270" s="6" customFormat="1" ht="12.75"/>
    <row r="1271" s="6" customFormat="1" ht="12.75"/>
    <row r="1272" s="6" customFormat="1" ht="12.75"/>
    <row r="1273" s="6" customFormat="1" ht="12.75"/>
    <row r="1274" s="6" customFormat="1" ht="12.75"/>
    <row r="1275" s="6" customFormat="1" ht="12.75"/>
    <row r="1276" s="6" customFormat="1" ht="12.75"/>
    <row r="1277" s="6" customFormat="1" ht="12.75"/>
    <row r="1278" s="6" customFormat="1" ht="12.75"/>
    <row r="1279" s="6" customFormat="1" ht="12.75"/>
    <row r="1280" s="6" customFormat="1" ht="12.75"/>
    <row r="1281" s="6" customFormat="1" ht="12.75"/>
    <row r="1282" s="6" customFormat="1" ht="12.75"/>
    <row r="1283" s="6" customFormat="1" ht="12.75"/>
    <row r="1284" s="6" customFormat="1" ht="12.75"/>
    <row r="1285" s="6" customFormat="1" ht="12.75"/>
    <row r="1286" s="6" customFormat="1" ht="12.75"/>
    <row r="1287" s="6" customFormat="1" ht="12.75"/>
    <row r="1288" s="6" customFormat="1" ht="12.75"/>
    <row r="1289" s="6" customFormat="1" ht="12.75"/>
    <row r="1290" s="6" customFormat="1" ht="12.75"/>
    <row r="1291" s="6" customFormat="1" ht="12.75"/>
    <row r="1292" s="6" customFormat="1" ht="12.75"/>
    <row r="1293" s="6" customFormat="1" ht="12.75"/>
    <row r="1294" s="6" customFormat="1" ht="12.75"/>
    <row r="1295" s="6" customFormat="1" ht="12.75"/>
    <row r="1296" s="6" customFormat="1" ht="12.75"/>
    <row r="1297" s="6" customFormat="1" ht="12.75"/>
    <row r="1298" s="6" customFormat="1" ht="12.75"/>
    <row r="1299" s="6" customFormat="1" ht="12.75"/>
    <row r="1300" s="6" customFormat="1" ht="12.75"/>
    <row r="1301" s="6" customFormat="1" ht="12.75"/>
    <row r="1302" s="6" customFormat="1" ht="12.75"/>
    <row r="1303" s="6" customFormat="1" ht="12.75"/>
    <row r="1304" s="6" customFormat="1" ht="12.75"/>
    <row r="1305" s="6" customFormat="1" ht="12.75"/>
    <row r="1306" s="6" customFormat="1" ht="12.75"/>
    <row r="1307" s="6" customFormat="1" ht="12.75"/>
    <row r="1308" s="6" customFormat="1" ht="12.75"/>
    <row r="1309" s="6" customFormat="1" ht="12.75"/>
    <row r="1310" s="6" customFormat="1" ht="12.75"/>
    <row r="1311" s="6" customFormat="1" ht="12.75"/>
    <row r="1312" s="6" customFormat="1" ht="12.75"/>
    <row r="1313" s="6" customFormat="1" ht="12.75"/>
    <row r="1314" s="6" customFormat="1" ht="12.75"/>
    <row r="1315" s="6" customFormat="1" ht="12.75"/>
    <row r="1316" s="6" customFormat="1" ht="12.75"/>
    <row r="1317" s="6" customFormat="1" ht="12.75"/>
    <row r="1318" s="6" customFormat="1" ht="12.75"/>
    <row r="1319" s="6" customFormat="1" ht="12.75"/>
    <row r="1320" s="6" customFormat="1" ht="12.75"/>
    <row r="1321" s="6" customFormat="1" ht="12.75"/>
    <row r="1322" s="6" customFormat="1" ht="12.75"/>
    <row r="1323" s="6" customFormat="1" ht="12.75"/>
    <row r="1324" s="6" customFormat="1" ht="12.75"/>
    <row r="1325" s="6" customFormat="1" ht="12.75"/>
    <row r="1326" s="6" customFormat="1" ht="12.75"/>
    <row r="1327" s="6" customFormat="1" ht="12.75"/>
    <row r="1328" s="6" customFormat="1" ht="12.75"/>
    <row r="1329" s="6" customFormat="1" ht="12.75"/>
    <row r="1330" s="6" customFormat="1" ht="12.75"/>
    <row r="1331" s="6" customFormat="1" ht="12.75"/>
    <row r="1332" s="6" customFormat="1" ht="12.75"/>
    <row r="1333" s="6" customFormat="1" ht="12.75"/>
    <row r="1334" s="6" customFormat="1" ht="12.75"/>
    <row r="1335" s="6" customFormat="1" ht="12.75"/>
    <row r="1336" s="6" customFormat="1" ht="12.75"/>
    <row r="1337" s="6" customFormat="1" ht="12.75"/>
    <row r="1338" s="6" customFormat="1" ht="12.75"/>
    <row r="1339" s="6" customFormat="1" ht="12.75"/>
    <row r="1340" s="6" customFormat="1" ht="12.75"/>
    <row r="1341" s="6" customFormat="1" ht="12.75"/>
    <row r="1342" s="6" customFormat="1" ht="12.75"/>
    <row r="1343" s="6" customFormat="1" ht="12.75"/>
    <row r="1344" s="6" customFormat="1" ht="12.75"/>
    <row r="1345" s="6" customFormat="1" ht="12.75"/>
    <row r="1346" s="6" customFormat="1" ht="12.75"/>
    <row r="1347" s="6" customFormat="1" ht="12.75"/>
    <row r="1348" s="6" customFormat="1" ht="12.75"/>
    <row r="1349" s="6" customFormat="1" ht="12.75"/>
    <row r="1350" s="6" customFormat="1" ht="12.75"/>
    <row r="1351" s="6" customFormat="1" ht="12.75"/>
    <row r="1352" s="6" customFormat="1" ht="12.75"/>
    <row r="1353" s="6" customFormat="1" ht="12.75"/>
    <row r="1354" s="6" customFormat="1" ht="12.75"/>
    <row r="1355" s="6" customFormat="1" ht="12.75"/>
    <row r="1356" s="6" customFormat="1" ht="12.75"/>
    <row r="1357" s="6" customFormat="1" ht="12.75"/>
    <row r="1358" s="6" customFormat="1" ht="12.75"/>
    <row r="1359" s="6" customFormat="1" ht="12.75"/>
    <row r="1360" s="6" customFormat="1" ht="12.75"/>
    <row r="1361" s="6" customFormat="1" ht="12.75"/>
    <row r="1362" s="6" customFormat="1" ht="12.75"/>
    <row r="1363" s="6" customFormat="1" ht="12.75"/>
    <row r="1364" s="6" customFormat="1" ht="12.75"/>
    <row r="1365" s="6" customFormat="1" ht="12.75"/>
    <row r="1366" s="6" customFormat="1" ht="12.75"/>
    <row r="1367" s="6" customFormat="1" ht="12.75"/>
    <row r="1368" s="6" customFormat="1" ht="12.75"/>
    <row r="1369" s="6" customFormat="1" ht="12.75"/>
    <row r="1370" s="6" customFormat="1" ht="12.75"/>
    <row r="1371" s="6" customFormat="1" ht="12.75"/>
    <row r="1372" s="6" customFormat="1" ht="12.75"/>
    <row r="1373" s="6" customFormat="1" ht="12.75"/>
    <row r="1374" s="6" customFormat="1" ht="12.75"/>
    <row r="1375" s="6" customFormat="1" ht="12.75"/>
    <row r="1376" s="6" customFormat="1" ht="12.75"/>
    <row r="1377" s="6" customFormat="1" ht="12.75"/>
    <row r="1378" s="6" customFormat="1" ht="12.75"/>
    <row r="1379" s="6" customFormat="1" ht="12.75"/>
    <row r="1380" s="6" customFormat="1" ht="12.75"/>
    <row r="1381" s="6" customFormat="1" ht="12.75"/>
    <row r="1382" s="6" customFormat="1" ht="12.75"/>
    <row r="1383" s="6" customFormat="1" ht="12.75"/>
    <row r="1384" s="6" customFormat="1" ht="12.75"/>
    <row r="1385" s="6" customFormat="1" ht="12.75"/>
    <row r="1386" s="6" customFormat="1" ht="12.75"/>
    <row r="1387" s="6" customFormat="1" ht="12.75"/>
    <row r="1388" s="6" customFormat="1" ht="12.75"/>
    <row r="1389" s="6" customFormat="1" ht="12.75"/>
    <row r="1390" s="6" customFormat="1" ht="12.75"/>
    <row r="1391" s="6" customFormat="1" ht="12.75"/>
    <row r="1392" s="6" customFormat="1" ht="12.75"/>
    <row r="1393" s="6" customFormat="1" ht="12.75"/>
    <row r="1394" s="6" customFormat="1" ht="12.75"/>
    <row r="1395" s="6" customFormat="1" ht="12.75"/>
    <row r="1396" s="6" customFormat="1" ht="12.75"/>
    <row r="1397" s="6" customFormat="1" ht="12.75"/>
    <row r="1398" s="6" customFormat="1" ht="12.75"/>
    <row r="1399" s="6" customFormat="1" ht="12.75"/>
    <row r="1400" s="6" customFormat="1" ht="12.75"/>
    <row r="1401" s="6" customFormat="1" ht="12.75"/>
    <row r="1402" s="6" customFormat="1" ht="12.75"/>
    <row r="1403" s="6" customFormat="1" ht="12.75"/>
    <row r="1404" s="6" customFormat="1" ht="12.75"/>
    <row r="1405" s="6" customFormat="1" ht="12.75"/>
    <row r="1406" s="6" customFormat="1" ht="12.75"/>
    <row r="1407" s="6" customFormat="1" ht="12.75"/>
    <row r="1408" s="6" customFormat="1" ht="12.75"/>
    <row r="1409" s="6" customFormat="1" ht="12.75"/>
    <row r="1410" s="6" customFormat="1" ht="12.75"/>
    <row r="1411" s="6" customFormat="1" ht="12.75"/>
    <row r="1412" s="6" customFormat="1" ht="12.75"/>
    <row r="1413" s="6" customFormat="1" ht="12.75"/>
    <row r="1414" s="6" customFormat="1" ht="12.75"/>
    <row r="1415" s="6" customFormat="1" ht="12.75"/>
    <row r="1416" s="6" customFormat="1" ht="12.75"/>
    <row r="1417" s="6" customFormat="1" ht="12.75"/>
    <row r="1418" s="6" customFormat="1" ht="12.75"/>
    <row r="1419" s="6" customFormat="1" ht="12.75"/>
    <row r="1420" s="6" customFormat="1" ht="12.75"/>
    <row r="1421" s="6" customFormat="1" ht="12.75"/>
    <row r="1422" s="6" customFormat="1" ht="12.75"/>
    <row r="1423" s="6" customFormat="1" ht="12.75"/>
    <row r="1424" s="6" customFormat="1" ht="12.75"/>
    <row r="1425" s="6" customFormat="1" ht="12.75"/>
    <row r="1426" s="6" customFormat="1" ht="12.75"/>
    <row r="1427" s="6" customFormat="1" ht="12.75"/>
    <row r="1428" s="6" customFormat="1" ht="12.75"/>
    <row r="1429" s="6" customFormat="1" ht="12.75"/>
    <row r="1430" s="6" customFormat="1" ht="12.75"/>
    <row r="1431" s="6" customFormat="1" ht="12.75"/>
    <row r="1432" s="6" customFormat="1" ht="12.75"/>
    <row r="1433" s="6" customFormat="1" ht="12.75"/>
    <row r="1434" s="6" customFormat="1" ht="12.75"/>
    <row r="1435" s="6" customFormat="1" ht="12.75"/>
    <row r="1436" s="6" customFormat="1" ht="12.75"/>
    <row r="1437" s="6" customFormat="1" ht="12.75"/>
    <row r="1438" s="6" customFormat="1" ht="12.75"/>
    <row r="1439" s="6" customFormat="1" ht="12.75"/>
    <row r="1440" s="6" customFormat="1" ht="12.75"/>
    <row r="1441" s="6" customFormat="1" ht="12.75"/>
    <row r="1442" s="6" customFormat="1" ht="12.75"/>
    <row r="1443" s="6" customFormat="1" ht="12.75"/>
    <row r="1444" s="6" customFormat="1" ht="12.75"/>
    <row r="1445" s="6" customFormat="1" ht="12.75"/>
    <row r="1446" s="6" customFormat="1" ht="12.75"/>
    <row r="1447" s="6" customFormat="1" ht="12.75"/>
    <row r="1448" s="6" customFormat="1" ht="12.75"/>
    <row r="1449" s="6" customFormat="1" ht="12.75"/>
    <row r="1450" s="6" customFormat="1" ht="12.75"/>
    <row r="1451" s="6" customFormat="1" ht="12.75"/>
    <row r="1452" s="6" customFormat="1" ht="12.75"/>
    <row r="1453" s="6" customFormat="1" ht="12.75"/>
    <row r="1454" s="6" customFormat="1" ht="12.75"/>
    <row r="1455" s="6" customFormat="1" ht="12.75"/>
    <row r="1456" s="6" customFormat="1" ht="12.75"/>
    <row r="1457" s="6" customFormat="1" ht="12.75"/>
    <row r="1458" s="6" customFormat="1" ht="12.75"/>
    <row r="1459" s="6" customFormat="1" ht="12.75"/>
    <row r="1460" s="6" customFormat="1" ht="12.75"/>
    <row r="1461" s="6" customFormat="1" ht="12.75"/>
    <row r="1462" s="6" customFormat="1" ht="12.75"/>
    <row r="1463" s="6" customFormat="1" ht="12.75"/>
    <row r="1464" s="6" customFormat="1" ht="12.75"/>
    <row r="1465" s="6" customFormat="1" ht="12.75"/>
    <row r="1466" s="6" customFormat="1" ht="12.75"/>
    <row r="1467" s="6" customFormat="1" ht="12.75"/>
    <row r="1468" s="6" customFormat="1" ht="12.75"/>
    <row r="1469" s="6" customFormat="1" ht="12.75"/>
    <row r="1470" s="6" customFormat="1" ht="12.75"/>
    <row r="1471" s="6" customFormat="1" ht="12.75"/>
    <row r="1472" s="6" customFormat="1" ht="12.75"/>
    <row r="1473" s="6" customFormat="1" ht="12.75"/>
    <row r="1474" s="6" customFormat="1" ht="12.75"/>
    <row r="1475" s="6" customFormat="1" ht="12.75"/>
    <row r="1476" s="6" customFormat="1" ht="12.75"/>
    <row r="1477" s="6" customFormat="1" ht="12.75"/>
    <row r="1478" s="6" customFormat="1" ht="12.75"/>
    <row r="1479" s="6" customFormat="1" ht="12.75"/>
    <row r="1480" s="6" customFormat="1" ht="12.75"/>
    <row r="1481" s="6" customFormat="1" ht="12.75"/>
    <row r="1482" s="6" customFormat="1" ht="12.75"/>
    <row r="1483" s="6" customFormat="1" ht="12.75"/>
    <row r="1484" s="6" customFormat="1" ht="12.75"/>
    <row r="1485" s="6" customFormat="1" ht="12.75"/>
    <row r="1486" s="6" customFormat="1" ht="12.75"/>
    <row r="1487" s="6" customFormat="1" ht="12.75"/>
    <row r="1488" s="6" customFormat="1" ht="12.75"/>
    <row r="1489" s="6" customFormat="1" ht="12.75"/>
    <row r="1490" s="6" customFormat="1" ht="12.75"/>
    <row r="1491" s="6" customFormat="1" ht="12.75"/>
    <row r="1492" s="6" customFormat="1" ht="12.75"/>
    <row r="1493" s="6" customFormat="1" ht="12.75"/>
    <row r="1494" s="6" customFormat="1" ht="12.75"/>
    <row r="1495" s="6" customFormat="1" ht="12.75"/>
    <row r="1496" s="6" customFormat="1" ht="12.75"/>
    <row r="1497" s="6" customFormat="1" ht="12.75"/>
    <row r="1498" s="6" customFormat="1" ht="12.75"/>
    <row r="1499" s="6" customFormat="1" ht="12.75"/>
    <row r="1500" s="6" customFormat="1" ht="12.75"/>
    <row r="1501" s="6" customFormat="1" ht="12.75"/>
    <row r="1502" s="6" customFormat="1" ht="12.75"/>
    <row r="1503" s="6" customFormat="1" ht="12.75"/>
    <row r="1504" s="6" customFormat="1" ht="12.75"/>
    <row r="1505" s="6" customFormat="1" ht="12.75"/>
    <row r="1506" s="6" customFormat="1" ht="12.75"/>
    <row r="1507" s="6" customFormat="1" ht="12.75"/>
    <row r="1508" s="6" customFormat="1" ht="12.75"/>
    <row r="1509" s="6" customFormat="1" ht="12.75"/>
    <row r="1510" s="6" customFormat="1" ht="12.75"/>
    <row r="1511" s="6" customFormat="1" ht="12.75"/>
    <row r="1512" s="6" customFormat="1" ht="12.75"/>
    <row r="1513" s="6" customFormat="1" ht="12.75"/>
    <row r="1514" s="6" customFormat="1" ht="12.75"/>
    <row r="1515" s="6" customFormat="1" ht="12.75"/>
    <row r="1516" s="6" customFormat="1" ht="12.75"/>
    <row r="1517" s="6" customFormat="1" ht="12.75"/>
    <row r="1518" s="6" customFormat="1" ht="12.75"/>
    <row r="1519" s="6" customFormat="1" ht="12.75"/>
    <row r="1520" s="6" customFormat="1" ht="12.75"/>
    <row r="1521" s="6" customFormat="1" ht="12.75"/>
    <row r="1522" s="6" customFormat="1" ht="12.75"/>
    <row r="1523" s="6" customFormat="1" ht="12.75"/>
    <row r="1524" s="6" customFormat="1" ht="12.75"/>
    <row r="1525" s="6" customFormat="1" ht="12.75"/>
    <row r="1526" s="6" customFormat="1" ht="12.75"/>
    <row r="1527" s="6" customFormat="1" ht="12.75"/>
    <row r="1528" s="6" customFormat="1" ht="12.75"/>
    <row r="1529" s="6" customFormat="1" ht="12.75"/>
    <row r="1530" s="6" customFormat="1" ht="12.75"/>
    <row r="1531" s="6" customFormat="1" ht="12.75"/>
    <row r="1532" s="6" customFormat="1" ht="12.75"/>
    <row r="1533" s="6" customFormat="1" ht="12.75"/>
    <row r="1534" s="6" customFormat="1" ht="12.75"/>
    <row r="1535" s="6" customFormat="1" ht="12.75"/>
    <row r="1536" s="6" customFormat="1" ht="12.75"/>
    <row r="1537" s="6" customFormat="1" ht="12.75"/>
    <row r="1538" s="6" customFormat="1" ht="12.75"/>
    <row r="1539" s="6" customFormat="1" ht="12.75"/>
    <row r="1540" s="6" customFormat="1" ht="12.75"/>
    <row r="1541" s="6" customFormat="1" ht="12.75"/>
    <row r="1542" s="6" customFormat="1" ht="12.75"/>
    <row r="1543" s="6" customFormat="1" ht="12.75"/>
    <row r="1544" s="6" customFormat="1" ht="12.75"/>
    <row r="1545" s="6" customFormat="1" ht="12.75"/>
    <row r="1546" s="6" customFormat="1" ht="12.75"/>
    <row r="1547" s="6" customFormat="1" ht="12.75"/>
    <row r="1548" s="6" customFormat="1" ht="12.75"/>
    <row r="1549" s="6" customFormat="1" ht="12.75"/>
    <row r="1550" s="6" customFormat="1" ht="12.75"/>
    <row r="1551" s="6" customFormat="1" ht="12.75"/>
    <row r="1552" s="6" customFormat="1" ht="12.75"/>
    <row r="1553" s="6" customFormat="1" ht="12.75"/>
    <row r="1554" s="6" customFormat="1" ht="12.75"/>
    <row r="1555" s="6" customFormat="1" ht="12.75"/>
    <row r="1556" s="6" customFormat="1" ht="12.75"/>
    <row r="1557" s="6" customFormat="1" ht="12.75"/>
    <row r="1558" s="6" customFormat="1" ht="12.75"/>
    <row r="1559" s="6" customFormat="1" ht="12.75"/>
    <row r="1560" s="6" customFormat="1" ht="12.75"/>
    <row r="1561" s="6" customFormat="1" ht="12.75"/>
    <row r="1562" s="6" customFormat="1" ht="12.75"/>
    <row r="1563" s="6" customFormat="1" ht="12.75"/>
    <row r="1564" s="6" customFormat="1" ht="12.75"/>
    <row r="1565" s="6" customFormat="1" ht="12.75"/>
    <row r="1566" s="6" customFormat="1" ht="12.75"/>
    <row r="1567" s="6" customFormat="1" ht="12.75"/>
    <row r="1568" s="6" customFormat="1" ht="12.75"/>
    <row r="1569" s="6" customFormat="1" ht="12.75"/>
    <row r="1570" s="6" customFormat="1" ht="12.75"/>
    <row r="1571" s="6" customFormat="1" ht="12.75"/>
    <row r="1572" s="6" customFormat="1" ht="12.75"/>
    <row r="1573" s="6" customFormat="1" ht="12.75"/>
    <row r="1574" s="6" customFormat="1" ht="12.75"/>
    <row r="1575" s="6" customFormat="1" ht="12.75"/>
    <row r="1576" s="6" customFormat="1" ht="12.75"/>
    <row r="1577" s="6" customFormat="1" ht="12.75"/>
    <row r="1578" s="6" customFormat="1" ht="12.75"/>
    <row r="1579" s="6" customFormat="1" ht="12.75"/>
    <row r="1580" s="6" customFormat="1" ht="12.75"/>
    <row r="1581" s="6" customFormat="1" ht="12.75"/>
    <row r="1582" s="6" customFormat="1" ht="12.75"/>
    <row r="1583" s="6" customFormat="1" ht="12.75"/>
    <row r="1584" s="6" customFormat="1" ht="12.75"/>
    <row r="1585" s="6" customFormat="1" ht="12.75"/>
    <row r="1586" s="6" customFormat="1" ht="12.75"/>
    <row r="1587" s="6" customFormat="1" ht="12.75"/>
    <row r="1588" s="6" customFormat="1" ht="12.75"/>
    <row r="1589" s="6" customFormat="1" ht="12.75"/>
    <row r="1590" s="6" customFormat="1" ht="12.75"/>
    <row r="1591" s="6" customFormat="1" ht="12.75"/>
    <row r="1592" s="6" customFormat="1" ht="12.75"/>
    <row r="1593" s="6" customFormat="1" ht="12.75"/>
    <row r="1594" s="6" customFormat="1" ht="12.75"/>
    <row r="1595" s="6" customFormat="1" ht="12.75"/>
    <row r="1596" s="6" customFormat="1" ht="12.75"/>
    <row r="1597" s="6" customFormat="1" ht="12.75"/>
    <row r="1598" s="6" customFormat="1" ht="12.75"/>
    <row r="1599" s="6" customFormat="1" ht="12.75"/>
    <row r="1600" s="6" customFormat="1" ht="12.75"/>
    <row r="1601" s="6" customFormat="1" ht="12.75"/>
    <row r="1602" s="6" customFormat="1" ht="12.75"/>
    <row r="1603" s="6" customFormat="1" ht="12.75"/>
    <row r="1604" s="6" customFormat="1" ht="12.75"/>
    <row r="1605" s="6" customFormat="1" ht="12.75"/>
    <row r="1606" s="6" customFormat="1" ht="12.75"/>
    <row r="1607" s="6" customFormat="1" ht="12.75"/>
    <row r="1608" s="6" customFormat="1" ht="12.75"/>
    <row r="1609" s="6" customFormat="1" ht="12.75"/>
    <row r="1610" s="6" customFormat="1" ht="12.75"/>
    <row r="1611" s="6" customFormat="1" ht="12.75"/>
    <row r="1612" s="6" customFormat="1" ht="12.75"/>
    <row r="1613" s="6" customFormat="1" ht="12.75"/>
    <row r="1614" s="6" customFormat="1" ht="12.75"/>
    <row r="1615" s="6" customFormat="1" ht="12.75"/>
    <row r="1616" s="6" customFormat="1" ht="12.75"/>
    <row r="1617" s="6" customFormat="1" ht="12.75"/>
    <row r="1618" s="6" customFormat="1" ht="12.75"/>
    <row r="1619" s="6" customFormat="1" ht="12.75"/>
    <row r="1620" s="6" customFormat="1" ht="12.75"/>
    <row r="1621" s="6" customFormat="1" ht="12.75"/>
    <row r="1622" s="6" customFormat="1" ht="12.75"/>
    <row r="1623" s="6" customFormat="1" ht="12.75"/>
    <row r="1624" s="6" customFormat="1" ht="12.75"/>
    <row r="1625" s="6" customFormat="1" ht="12.75"/>
    <row r="1626" s="6" customFormat="1" ht="12.75"/>
    <row r="1627" s="6" customFormat="1" ht="12.75"/>
    <row r="1628" s="6" customFormat="1" ht="12.75"/>
    <row r="1629" s="6" customFormat="1" ht="12.75"/>
    <row r="1630" s="6" customFormat="1" ht="12.75"/>
    <row r="1631" s="6" customFormat="1" ht="12.75"/>
    <row r="1632" s="6" customFormat="1" ht="12.75"/>
    <row r="1633" s="6" customFormat="1" ht="12.75"/>
    <row r="1634" s="6" customFormat="1" ht="12.75"/>
    <row r="1635" s="6" customFormat="1" ht="12.75"/>
    <row r="1636" s="6" customFormat="1" ht="12.75"/>
    <row r="1637" s="6" customFormat="1" ht="12.75"/>
    <row r="1638" s="6" customFormat="1" ht="12.75"/>
    <row r="1639" s="6" customFormat="1" ht="12.75"/>
    <row r="1640" s="6" customFormat="1" ht="12.75"/>
    <row r="1641" s="6" customFormat="1" ht="12.75"/>
    <row r="1642" s="6" customFormat="1" ht="12.75"/>
    <row r="1643" s="6" customFormat="1" ht="12.75"/>
    <row r="1644" s="6" customFormat="1" ht="12.75"/>
    <row r="1645" s="6" customFormat="1" ht="12.75"/>
    <row r="1646" s="6" customFormat="1" ht="12.75"/>
    <row r="1647" s="6" customFormat="1" ht="12.75"/>
    <row r="1648" s="6" customFormat="1" ht="12.75"/>
    <row r="1649" s="6" customFormat="1" ht="12.75"/>
    <row r="1650" s="6" customFormat="1" ht="12.75"/>
    <row r="1651" s="6" customFormat="1" ht="12.75"/>
    <row r="1652" s="6" customFormat="1" ht="12.75"/>
    <row r="1653" s="6" customFormat="1" ht="12.75"/>
    <row r="1654" s="6" customFormat="1" ht="12.75"/>
    <row r="1655" s="6" customFormat="1" ht="12.75"/>
    <row r="1656" s="6" customFormat="1" ht="12.75"/>
    <row r="1657" s="6" customFormat="1" ht="12.75"/>
    <row r="1658" s="6" customFormat="1" ht="12.75"/>
    <row r="1659" s="6" customFormat="1" ht="12.75"/>
    <row r="1660" s="6" customFormat="1" ht="12.75"/>
    <row r="1661" s="6" customFormat="1" ht="12.75"/>
    <row r="1662" s="6" customFormat="1" ht="12.75"/>
    <row r="1663" s="6" customFormat="1" ht="12.75"/>
    <row r="1664" s="6" customFormat="1" ht="12.75"/>
    <row r="1665" s="6" customFormat="1" ht="12.75"/>
    <row r="1666" s="6" customFormat="1" ht="12.75"/>
    <row r="1667" s="6" customFormat="1" ht="12.75"/>
    <row r="1668" s="6" customFormat="1" ht="12.75"/>
    <row r="1669" s="6" customFormat="1" ht="12.75"/>
    <row r="1670" s="6" customFormat="1" ht="12.75"/>
    <row r="1671" s="6" customFormat="1" ht="12.75"/>
    <row r="1672" s="6" customFormat="1" ht="12.75"/>
    <row r="1673" s="6" customFormat="1" ht="12.75"/>
    <row r="1674" s="6" customFormat="1" ht="12.75"/>
    <row r="1675" s="6" customFormat="1" ht="12.75"/>
    <row r="1676" s="6" customFormat="1" ht="12.75"/>
    <row r="1677" s="6" customFormat="1" ht="12.75"/>
    <row r="1678" s="6" customFormat="1" ht="12.75"/>
    <row r="1679" s="6" customFormat="1" ht="12.75"/>
    <row r="1680" s="6" customFormat="1" ht="12.75"/>
    <row r="1681" s="6" customFormat="1" ht="12.75"/>
    <row r="1682" s="6" customFormat="1" ht="12.75"/>
    <row r="1683" s="6" customFormat="1" ht="12.75"/>
    <row r="1684" s="6" customFormat="1" ht="12.75"/>
    <row r="1685" s="6" customFormat="1" ht="12.75"/>
    <row r="1686" s="6" customFormat="1" ht="12.75"/>
    <row r="1687" s="6" customFormat="1" ht="12.75"/>
    <row r="1688" s="6" customFormat="1" ht="12.75"/>
    <row r="1689" s="6" customFormat="1" ht="12.75"/>
    <row r="1690" s="6" customFormat="1" ht="12.75"/>
    <row r="1691" s="6" customFormat="1" ht="12.75"/>
    <row r="1692" s="6" customFormat="1" ht="12.75"/>
    <row r="1693" s="6" customFormat="1" ht="12.75"/>
    <row r="1694" s="6" customFormat="1" ht="12.75"/>
    <row r="1695" s="6" customFormat="1" ht="12.75"/>
    <row r="1696" s="6" customFormat="1" ht="12.75"/>
    <row r="1697" s="6" customFormat="1" ht="12.75"/>
    <row r="1698" s="6" customFormat="1" ht="12.75"/>
    <row r="1699" s="6" customFormat="1" ht="12.75"/>
    <row r="1700" s="6" customFormat="1" ht="12.75"/>
    <row r="1701" s="6" customFormat="1" ht="12.75"/>
    <row r="1702" s="6" customFormat="1" ht="12.75"/>
    <row r="1703" s="6" customFormat="1" ht="12.75"/>
    <row r="1704" s="6" customFormat="1" ht="12.75"/>
    <row r="1705" s="6" customFormat="1" ht="12.75"/>
    <row r="1706" s="6" customFormat="1" ht="12.75"/>
    <row r="1707" s="6" customFormat="1" ht="12.75"/>
    <row r="1708" s="6" customFormat="1" ht="12.75"/>
    <row r="1709" s="6" customFormat="1" ht="12.75"/>
    <row r="1710" s="6" customFormat="1" ht="12.75"/>
    <row r="1711" s="6" customFormat="1" ht="12.75"/>
    <row r="1712" s="6" customFormat="1" ht="12.75"/>
    <row r="1713" s="6" customFormat="1" ht="12.75"/>
    <row r="1714" s="6" customFormat="1" ht="12.75"/>
    <row r="1715" s="6" customFormat="1" ht="12.75"/>
    <row r="1716" s="6" customFormat="1" ht="12.75"/>
    <row r="1717" s="6" customFormat="1" ht="12.75"/>
    <row r="1718" s="6" customFormat="1" ht="12.75"/>
    <row r="1719" s="6" customFormat="1" ht="12.75"/>
    <row r="1720" s="6" customFormat="1" ht="12.75"/>
    <row r="1721" s="6" customFormat="1" ht="12.75"/>
    <row r="1722" s="6" customFormat="1" ht="12.75"/>
    <row r="1723" s="6" customFormat="1" ht="12.75"/>
    <row r="1724" s="6" customFormat="1" ht="12.75"/>
    <row r="1725" s="6" customFormat="1" ht="12.75"/>
    <row r="1726" s="6" customFormat="1" ht="12.75"/>
    <row r="1727" s="6" customFormat="1" ht="12.75"/>
    <row r="1728" s="6" customFormat="1" ht="12.75"/>
    <row r="1729" s="6" customFormat="1" ht="12.75"/>
    <row r="1730" s="6" customFormat="1" ht="12.75"/>
    <row r="1731" s="6" customFormat="1" ht="12.75"/>
    <row r="1732" s="6" customFormat="1" ht="12.75"/>
    <row r="1733" s="6" customFormat="1" ht="12.75"/>
    <row r="1734" s="6" customFormat="1" ht="12.75"/>
    <row r="1735" s="6" customFormat="1" ht="12.75"/>
    <row r="1736" s="6" customFormat="1" ht="12.75"/>
    <row r="1737" s="6" customFormat="1" ht="12.75"/>
    <row r="1738" s="6" customFormat="1" ht="12.75"/>
    <row r="1739" s="6" customFormat="1" ht="12.75"/>
    <row r="1740" s="6" customFormat="1" ht="12.75"/>
    <row r="1741" s="6" customFormat="1" ht="12.75"/>
    <row r="1742" s="6" customFormat="1" ht="12.75"/>
    <row r="1743" s="6" customFormat="1" ht="12.75"/>
    <row r="1744" s="6" customFormat="1" ht="12.75"/>
    <row r="1745" s="6" customFormat="1" ht="12.75"/>
    <row r="1746" s="6" customFormat="1" ht="12.75"/>
    <row r="1747" s="6" customFormat="1" ht="12.75"/>
    <row r="1748" s="6" customFormat="1" ht="12.75"/>
    <row r="1749" s="6" customFormat="1" ht="12.75"/>
    <row r="1750" s="6" customFormat="1" ht="12.75"/>
    <row r="1751" s="6" customFormat="1" ht="12.75"/>
    <row r="1752" s="6" customFormat="1" ht="12.75"/>
    <row r="1753" s="6" customFormat="1" ht="12.75"/>
    <row r="1754" s="6" customFormat="1" ht="12.75"/>
    <row r="1755" s="6" customFormat="1" ht="12.75"/>
    <row r="1756" s="6" customFormat="1" ht="12.75"/>
    <row r="1757" s="6" customFormat="1" ht="12.75"/>
    <row r="1758" s="6" customFormat="1" ht="12.75"/>
    <row r="1759" s="6" customFormat="1" ht="12.75"/>
    <row r="1760" s="6" customFormat="1" ht="12.75"/>
    <row r="1761" s="6" customFormat="1" ht="12.75"/>
    <row r="1762" s="6" customFormat="1" ht="12.75"/>
    <row r="1763" s="6" customFormat="1" ht="12.75"/>
    <row r="1764" s="6" customFormat="1" ht="12.75"/>
    <row r="1765" s="6" customFormat="1" ht="12.75"/>
    <row r="1766" s="6" customFormat="1" ht="12.75"/>
    <row r="1767" s="6" customFormat="1" ht="12.75"/>
    <row r="1768" s="6" customFormat="1" ht="12.75"/>
    <row r="1769" s="6" customFormat="1" ht="12.75"/>
    <row r="1770" s="6" customFormat="1" ht="12.75"/>
    <row r="1771" s="6" customFormat="1" ht="12.75"/>
    <row r="1772" s="6" customFormat="1" ht="12.75"/>
    <row r="1773" s="6" customFormat="1" ht="12.75"/>
    <row r="1774" s="6" customFormat="1" ht="12.75"/>
    <row r="1775" s="6" customFormat="1" ht="12.75"/>
    <row r="1776" s="6" customFormat="1" ht="12.75"/>
    <row r="1777" s="6" customFormat="1" ht="12.75"/>
    <row r="1778" s="6" customFormat="1" ht="12.75"/>
    <row r="1779" s="6" customFormat="1" ht="12.75"/>
    <row r="1780" s="6" customFormat="1" ht="12.75"/>
    <row r="1781" s="6" customFormat="1" ht="12.75"/>
    <row r="1782" s="6" customFormat="1" ht="12.75"/>
    <row r="1783" s="6" customFormat="1" ht="12.75"/>
    <row r="1784" s="6" customFormat="1" ht="12.75"/>
    <row r="1785" s="6" customFormat="1" ht="12.75"/>
    <row r="1786" s="6" customFormat="1" ht="12.75"/>
    <row r="1787" s="6" customFormat="1" ht="12.75"/>
    <row r="1788" s="6" customFormat="1" ht="12.75"/>
    <row r="1789" s="6" customFormat="1" ht="12.75"/>
    <row r="1790" s="6" customFormat="1" ht="12.75"/>
    <row r="1791" s="6" customFormat="1" ht="12.75"/>
    <row r="1792" s="6" customFormat="1" ht="12.75"/>
    <row r="1793" s="6" customFormat="1" ht="12.75"/>
    <row r="1794" s="6" customFormat="1" ht="12.75"/>
    <row r="1795" s="6" customFormat="1" ht="12.75"/>
    <row r="1796" s="6" customFormat="1" ht="12.75"/>
    <row r="1797" s="6" customFormat="1" ht="12.75"/>
    <row r="1798" s="6" customFormat="1" ht="12.75"/>
    <row r="1799" s="6" customFormat="1" ht="12.75"/>
    <row r="1800" s="6" customFormat="1" ht="12.75"/>
    <row r="1801" s="6" customFormat="1" ht="12.75"/>
    <row r="1802" s="6" customFormat="1" ht="12.75"/>
    <row r="1803" s="6" customFormat="1" ht="12.75"/>
    <row r="1804" s="6" customFormat="1" ht="12.75"/>
    <row r="1805" s="6" customFormat="1" ht="12.75"/>
    <row r="1806" s="6" customFormat="1" ht="12.75"/>
    <row r="1807" s="6" customFormat="1" ht="12.75"/>
    <row r="1808" s="6" customFormat="1" ht="12.75"/>
    <row r="1809" s="6" customFormat="1" ht="12.75"/>
    <row r="1810" s="6" customFormat="1" ht="12.75"/>
    <row r="1811" s="6" customFormat="1" ht="12.75"/>
    <row r="1812" s="6" customFormat="1" ht="12.75"/>
    <row r="1813" s="6" customFormat="1" ht="12.75"/>
    <row r="1814" s="6" customFormat="1" ht="12.75"/>
    <row r="1815" s="6" customFormat="1" ht="12.75"/>
    <row r="1816" s="6" customFormat="1" ht="12.75"/>
    <row r="1817" s="6" customFormat="1" ht="12.75"/>
    <row r="1818" s="6" customFormat="1" ht="12.75"/>
    <row r="1819" s="6" customFormat="1" ht="12.75"/>
    <row r="1820" s="6" customFormat="1" ht="12.75"/>
    <row r="1821" s="6" customFormat="1" ht="12.75"/>
    <row r="1822" s="6" customFormat="1" ht="12.75"/>
    <row r="1823" s="6" customFormat="1" ht="12.75"/>
    <row r="1824" s="6" customFormat="1" ht="12.75"/>
    <row r="1825" s="6" customFormat="1" ht="12.75"/>
    <row r="1826" s="6" customFormat="1" ht="12.75"/>
    <row r="1827" s="6" customFormat="1" ht="12.75"/>
    <row r="1828" s="6" customFormat="1" ht="12.75"/>
    <row r="1829" s="6" customFormat="1" ht="12.75"/>
    <row r="1830" s="6" customFormat="1" ht="12.75"/>
    <row r="1831" s="6" customFormat="1" ht="12.75"/>
    <row r="1832" s="6" customFormat="1" ht="12.75"/>
    <row r="1833" s="6" customFormat="1" ht="12.75"/>
    <row r="1834" s="6" customFormat="1" ht="12.75"/>
    <row r="1835" s="6" customFormat="1" ht="12.75"/>
    <row r="1836" s="6" customFormat="1" ht="12.75"/>
    <row r="1837" spans="1:2" s="6" customFormat="1" ht="12.75">
      <c r="A1837" s="7"/>
      <c r="B1837" s="2"/>
    </row>
    <row r="1838" spans="1:2" s="6" customFormat="1" ht="12.75">
      <c r="A1838" s="7"/>
      <c r="B1838" s="2"/>
    </row>
    <row r="1839" spans="1:2" s="6" customFormat="1" ht="12.75">
      <c r="A1839" s="7"/>
      <c r="B1839" s="2"/>
    </row>
    <row r="1840" spans="1:2" s="6" customFormat="1" ht="12.75">
      <c r="A1840" s="7"/>
      <c r="B1840" s="2"/>
    </row>
  </sheetData>
  <sheetProtection/>
  <mergeCells count="1">
    <mergeCell ref="A6:C6"/>
  </mergeCells>
  <printOptions/>
  <pageMargins left="0.7" right="0.7" top="0.75" bottom="0.75" header="0.3" footer="0.3"/>
  <pageSetup fitToHeight="1" fitToWidth="1"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31"/>
  <sheetViews>
    <sheetView zoomScale="60" zoomScaleNormal="60" zoomScalePageLayoutView="0" workbookViewId="0" topLeftCell="A1">
      <selection activeCell="N12" sqref="N12"/>
    </sheetView>
  </sheetViews>
  <sheetFormatPr defaultColWidth="11.57421875" defaultRowHeight="15"/>
  <cols>
    <col min="1" max="1" width="19.7109375" style="77" bestFit="1" customWidth="1"/>
    <col min="2" max="2" width="19.7109375" style="77" customWidth="1"/>
    <col min="3" max="8" width="15.7109375" style="77" customWidth="1"/>
    <col min="9" max="11" width="15.8515625" style="77" customWidth="1"/>
    <col min="12" max="12" width="14.00390625" style="77" hidden="1" customWidth="1"/>
    <col min="13" max="13" width="12.140625" style="77" customWidth="1"/>
    <col min="14" max="16384" width="11.57421875" style="77" customWidth="1"/>
  </cols>
  <sheetData>
    <row r="1" spans="1:11" ht="20.25">
      <c r="A1" s="232"/>
      <c r="B1" s="232"/>
      <c r="C1" s="232"/>
      <c r="D1" s="232"/>
      <c r="E1" s="232"/>
      <c r="F1" s="232"/>
      <c r="G1" s="232"/>
      <c r="H1" s="232"/>
      <c r="I1" s="232"/>
      <c r="J1" s="232"/>
      <c r="K1" s="232"/>
    </row>
    <row r="2" spans="1:11" ht="56.25" customHeight="1">
      <c r="A2" s="233"/>
      <c r="B2" s="233"/>
      <c r="C2" s="233"/>
      <c r="D2" s="233"/>
      <c r="E2" s="233"/>
      <c r="F2" s="233"/>
      <c r="G2" s="233"/>
      <c r="H2" s="233"/>
      <c r="I2" s="233"/>
      <c r="J2" s="233"/>
      <c r="K2" s="233"/>
    </row>
    <row r="3" ht="6" customHeight="1" thickBot="1">
      <c r="H3" s="91"/>
    </row>
    <row r="4" spans="1:16" s="79" customFormat="1" ht="50.25" customHeight="1" thickBot="1">
      <c r="A4" s="234"/>
      <c r="B4" s="78"/>
      <c r="C4" s="236" t="s">
        <v>79</v>
      </c>
      <c r="D4" s="238" t="s">
        <v>130</v>
      </c>
      <c r="E4" s="239"/>
      <c r="F4" s="240" t="s">
        <v>144</v>
      </c>
      <c r="G4" s="241"/>
      <c r="H4" s="242" t="s">
        <v>80</v>
      </c>
      <c r="I4" s="243"/>
      <c r="J4" s="242" t="s">
        <v>81</v>
      </c>
      <c r="K4" s="243"/>
      <c r="M4" s="80"/>
      <c r="N4" s="80"/>
      <c r="O4" s="80"/>
      <c r="P4" s="80"/>
    </row>
    <row r="5" spans="1:13" s="79" customFormat="1" ht="50.25" customHeight="1" thickBot="1">
      <c r="A5" s="235"/>
      <c r="B5" s="81"/>
      <c r="C5" s="237"/>
      <c r="D5" s="87" t="s">
        <v>82</v>
      </c>
      <c r="E5" s="88" t="s">
        <v>83</v>
      </c>
      <c r="F5" s="89" t="s">
        <v>82</v>
      </c>
      <c r="G5" s="90" t="s">
        <v>83</v>
      </c>
      <c r="H5" s="87" t="s">
        <v>82</v>
      </c>
      <c r="I5" s="90" t="s">
        <v>83</v>
      </c>
      <c r="J5" s="87" t="s">
        <v>82</v>
      </c>
      <c r="K5" s="90" t="s">
        <v>83</v>
      </c>
      <c r="L5" s="156" t="s">
        <v>116</v>
      </c>
      <c r="M5" s="158" t="s">
        <v>141</v>
      </c>
    </row>
    <row r="6" spans="1:13" s="82" customFormat="1" ht="39.75" customHeight="1" thickBot="1">
      <c r="A6" s="244" t="s">
        <v>84</v>
      </c>
      <c r="B6" s="245"/>
      <c r="C6" s="131">
        <f>'6 Budget Prévisionnel dépenses'!B9</f>
        <v>0</v>
      </c>
      <c r="D6" s="144" t="e">
        <f>E6/C6</f>
        <v>#DIV/0!</v>
      </c>
      <c r="E6" s="135"/>
      <c r="F6" s="147" t="e">
        <f aca="true" t="shared" si="0" ref="F6:F12">G6/C6</f>
        <v>#DIV/0!</v>
      </c>
      <c r="G6" s="139"/>
      <c r="H6" s="144" t="e">
        <f aca="true" t="shared" si="1" ref="H6:H12">I6/C6</f>
        <v>#DIV/0!</v>
      </c>
      <c r="I6" s="139"/>
      <c r="J6" s="144" t="e">
        <f aca="true" t="shared" si="2" ref="J6:J12">K6/C6</f>
        <v>#DIV/0!</v>
      </c>
      <c r="K6" s="141"/>
      <c r="L6" s="151">
        <f>E6+G6+I6+K6</f>
        <v>0</v>
      </c>
      <c r="M6" s="157" t="str">
        <f aca="true" t="shared" si="3" ref="M6:M12">IF(L6=C6,"OK","ERREUR")</f>
        <v>OK</v>
      </c>
    </row>
    <row r="7" spans="1:13" s="82" customFormat="1" ht="39.75" customHeight="1" thickBot="1">
      <c r="A7" s="246" t="s">
        <v>85</v>
      </c>
      <c r="B7" s="84" t="s">
        <v>86</v>
      </c>
      <c r="C7" s="132">
        <f>'6 Budget Prévisionnel dépenses'!B12</f>
        <v>0</v>
      </c>
      <c r="D7" s="145" t="e">
        <f>E7/C7</f>
        <v>#DIV/0!</v>
      </c>
      <c r="E7" s="136"/>
      <c r="F7" s="145" t="e">
        <f t="shared" si="0"/>
        <v>#DIV/0!</v>
      </c>
      <c r="G7" s="136"/>
      <c r="H7" s="145" t="e">
        <f t="shared" si="1"/>
        <v>#DIV/0!</v>
      </c>
      <c r="I7" s="136"/>
      <c r="J7" s="145" t="e">
        <f t="shared" si="2"/>
        <v>#DIV/0!</v>
      </c>
      <c r="K7" s="142"/>
      <c r="L7" s="152">
        <f>E7+G7+I7+K7</f>
        <v>0</v>
      </c>
      <c r="M7" s="154" t="str">
        <f t="shared" si="3"/>
        <v>OK</v>
      </c>
    </row>
    <row r="8" spans="1:13" s="82" customFormat="1" ht="39.75" customHeight="1" thickBot="1">
      <c r="A8" s="247"/>
      <c r="B8" s="85" t="s">
        <v>94</v>
      </c>
      <c r="C8" s="133">
        <f>'6 Budget Prévisionnel dépenses'!B13</f>
        <v>0</v>
      </c>
      <c r="D8" s="145" t="e">
        <f>E8/C8</f>
        <v>#DIV/0!</v>
      </c>
      <c r="E8" s="136"/>
      <c r="F8" s="145" t="e">
        <f t="shared" si="0"/>
        <v>#DIV/0!</v>
      </c>
      <c r="G8" s="136"/>
      <c r="H8" s="145" t="e">
        <f t="shared" si="1"/>
        <v>#DIV/0!</v>
      </c>
      <c r="I8" s="136"/>
      <c r="J8" s="145" t="e">
        <f t="shared" si="2"/>
        <v>#DIV/0!</v>
      </c>
      <c r="K8" s="142"/>
      <c r="L8" s="152">
        <f>E8+G8+I8+K8</f>
        <v>0</v>
      </c>
      <c r="M8" s="154" t="str">
        <f t="shared" si="3"/>
        <v>OK</v>
      </c>
    </row>
    <row r="9" spans="1:13" s="82" customFormat="1" ht="66" customHeight="1" thickBot="1">
      <c r="A9" s="248"/>
      <c r="B9" s="86" t="s">
        <v>87</v>
      </c>
      <c r="C9" s="133">
        <f>'6 Budget Prévisionnel dépenses'!B14</f>
        <v>0</v>
      </c>
      <c r="D9" s="145" t="e">
        <f>E9/C9</f>
        <v>#DIV/0!</v>
      </c>
      <c r="E9" s="136"/>
      <c r="F9" s="145" t="e">
        <f t="shared" si="0"/>
        <v>#DIV/0!</v>
      </c>
      <c r="G9" s="136"/>
      <c r="H9" s="145" t="e">
        <f t="shared" si="1"/>
        <v>#DIV/0!</v>
      </c>
      <c r="I9" s="136"/>
      <c r="J9" s="145" t="e">
        <f t="shared" si="2"/>
        <v>#DIV/0!</v>
      </c>
      <c r="K9" s="142"/>
      <c r="L9" s="152">
        <f>E9+G9+I9+K9</f>
        <v>0</v>
      </c>
      <c r="M9" s="154" t="str">
        <f t="shared" si="3"/>
        <v>OK</v>
      </c>
    </row>
    <row r="10" spans="1:13" s="82" customFormat="1" ht="39.75" customHeight="1" thickBot="1">
      <c r="A10" s="264" t="s">
        <v>88</v>
      </c>
      <c r="B10" s="265"/>
      <c r="C10" s="133">
        <f>'6 Budget Prévisionnel dépenses'!B18</f>
        <v>0</v>
      </c>
      <c r="D10" s="145" t="e">
        <f>E10/C10</f>
        <v>#DIV/0!</v>
      </c>
      <c r="E10" s="136"/>
      <c r="F10" s="145" t="e">
        <f t="shared" si="0"/>
        <v>#DIV/0!</v>
      </c>
      <c r="G10" s="136"/>
      <c r="H10" s="145" t="e">
        <f t="shared" si="1"/>
        <v>#DIV/0!</v>
      </c>
      <c r="I10" s="136"/>
      <c r="J10" s="145" t="e">
        <f t="shared" si="2"/>
        <v>#DIV/0!</v>
      </c>
      <c r="K10" s="142"/>
      <c r="L10" s="152">
        <f>E10+G10+I10+K10</f>
        <v>0</v>
      </c>
      <c r="M10" s="154" t="str">
        <f t="shared" si="3"/>
        <v>OK</v>
      </c>
    </row>
    <row r="11" spans="1:14" s="82" customFormat="1" ht="39.75" customHeight="1" thickBot="1">
      <c r="A11" s="264" t="s">
        <v>113</v>
      </c>
      <c r="B11" s="265"/>
      <c r="C11" s="133">
        <f>'6 Budget Prévisionnel dépenses'!B19</f>
        <v>0</v>
      </c>
      <c r="D11" s="146"/>
      <c r="E11" s="137"/>
      <c r="F11" s="148" t="e">
        <f t="shared" si="0"/>
        <v>#DIV/0!</v>
      </c>
      <c r="G11" s="136"/>
      <c r="H11" s="148" t="e">
        <f t="shared" si="1"/>
        <v>#DIV/0!</v>
      </c>
      <c r="I11" s="136"/>
      <c r="J11" s="148" t="e">
        <f t="shared" si="2"/>
        <v>#DIV/0!</v>
      </c>
      <c r="K11" s="142"/>
      <c r="L11" s="152">
        <f>G11+I11+K11</f>
        <v>0</v>
      </c>
      <c r="M11" s="154" t="str">
        <f t="shared" si="3"/>
        <v>OK</v>
      </c>
      <c r="N11" s="160" t="s">
        <v>142</v>
      </c>
    </row>
    <row r="12" spans="1:14" s="83" customFormat="1" ht="39.75" customHeight="1" thickBot="1">
      <c r="A12" s="96" t="s">
        <v>89</v>
      </c>
      <c r="B12" s="95"/>
      <c r="C12" s="134">
        <f>'6 Budget Prévisionnel dépenses'!B20</f>
        <v>0</v>
      </c>
      <c r="D12" s="94" t="e">
        <f>E12/C12</f>
        <v>#DIV/0!</v>
      </c>
      <c r="E12" s="138">
        <f>E6+E7+E8+E9+E10</f>
        <v>0</v>
      </c>
      <c r="F12" s="93" t="e">
        <f t="shared" si="0"/>
        <v>#DIV/0!</v>
      </c>
      <c r="G12" s="140">
        <f>G6+G7+G8+G9+G10+G11</f>
        <v>0</v>
      </c>
      <c r="H12" s="149" t="e">
        <f t="shared" si="1"/>
        <v>#DIV/0!</v>
      </c>
      <c r="I12" s="140">
        <f>I6+I7+I8+I9+I10+I11</f>
        <v>0</v>
      </c>
      <c r="J12" s="150" t="e">
        <f t="shared" si="2"/>
        <v>#DIV/0!</v>
      </c>
      <c r="K12" s="143">
        <f>K6+K7+K8+K9+K10+K11</f>
        <v>0</v>
      </c>
      <c r="L12" s="153">
        <f>E12+G12+I12+K12</f>
        <v>0</v>
      </c>
      <c r="M12" s="155" t="str">
        <f t="shared" si="3"/>
        <v>OK</v>
      </c>
      <c r="N12" s="159" t="e">
        <f>IF((D12+F12)&gt;70%,"ERREUR","OK")</f>
        <v>#DIV/0!</v>
      </c>
    </row>
    <row r="13" spans="1:11" ht="25.5" customHeight="1">
      <c r="A13" s="266" t="s">
        <v>131</v>
      </c>
      <c r="B13" s="267"/>
      <c r="C13" s="267"/>
      <c r="F13" s="92"/>
      <c r="G13" s="92"/>
      <c r="H13" s="92"/>
      <c r="I13" s="92"/>
      <c r="K13" s="92"/>
    </row>
    <row r="15" ht="15">
      <c r="A15" s="128"/>
    </row>
    <row r="19" spans="3:11" ht="12.75">
      <c r="C19" s="249" t="s">
        <v>90</v>
      </c>
      <c r="D19" s="250"/>
      <c r="E19" s="250"/>
      <c r="F19" s="250"/>
      <c r="G19" s="251"/>
      <c r="J19" s="258" t="s">
        <v>91</v>
      </c>
      <c r="K19" s="259"/>
    </row>
    <row r="20" spans="3:11" ht="12.75">
      <c r="C20" s="252"/>
      <c r="D20" s="253"/>
      <c r="E20" s="253"/>
      <c r="F20" s="253"/>
      <c r="G20" s="254"/>
      <c r="J20" s="260"/>
      <c r="K20" s="261"/>
    </row>
    <row r="21" spans="3:11" ht="12.75">
      <c r="C21" s="252"/>
      <c r="D21" s="253"/>
      <c r="E21" s="253"/>
      <c r="F21" s="253"/>
      <c r="G21" s="254"/>
      <c r="J21" s="260"/>
      <c r="K21" s="261"/>
    </row>
    <row r="22" spans="3:11" ht="12.75">
      <c r="C22" s="252"/>
      <c r="D22" s="253"/>
      <c r="E22" s="253"/>
      <c r="F22" s="253"/>
      <c r="G22" s="254"/>
      <c r="J22" s="260"/>
      <c r="K22" s="261"/>
    </row>
    <row r="23" spans="3:11" ht="12.75">
      <c r="C23" s="252"/>
      <c r="D23" s="253"/>
      <c r="E23" s="253"/>
      <c r="F23" s="253"/>
      <c r="G23" s="254"/>
      <c r="J23" s="260"/>
      <c r="K23" s="261"/>
    </row>
    <row r="24" spans="3:11" ht="12.75">
      <c r="C24" s="252"/>
      <c r="D24" s="253"/>
      <c r="E24" s="253"/>
      <c r="F24" s="253"/>
      <c r="G24" s="254"/>
      <c r="J24" s="260"/>
      <c r="K24" s="261"/>
    </row>
    <row r="25" spans="3:11" ht="12.75">
      <c r="C25" s="252"/>
      <c r="D25" s="253"/>
      <c r="E25" s="253"/>
      <c r="F25" s="253"/>
      <c r="G25" s="254"/>
      <c r="J25" s="260"/>
      <c r="K25" s="261"/>
    </row>
    <row r="26" spans="3:11" ht="12.75">
      <c r="C26" s="252"/>
      <c r="D26" s="253"/>
      <c r="E26" s="253"/>
      <c r="F26" s="253"/>
      <c r="G26" s="254"/>
      <c r="J26" s="260"/>
      <c r="K26" s="261"/>
    </row>
    <row r="27" spans="3:11" ht="12.75">
      <c r="C27" s="252"/>
      <c r="D27" s="253"/>
      <c r="E27" s="253"/>
      <c r="F27" s="253"/>
      <c r="G27" s="254"/>
      <c r="J27" s="260"/>
      <c r="K27" s="261"/>
    </row>
    <row r="28" spans="3:11" ht="12.75">
      <c r="C28" s="252"/>
      <c r="D28" s="253"/>
      <c r="E28" s="253"/>
      <c r="F28" s="253"/>
      <c r="G28" s="254"/>
      <c r="J28" s="260"/>
      <c r="K28" s="261"/>
    </row>
    <row r="29" spans="3:11" ht="12.75">
      <c r="C29" s="252"/>
      <c r="D29" s="253"/>
      <c r="E29" s="253"/>
      <c r="F29" s="253"/>
      <c r="G29" s="254"/>
      <c r="J29" s="260"/>
      <c r="K29" s="261"/>
    </row>
    <row r="30" spans="3:11" ht="12.75">
      <c r="C30" s="252"/>
      <c r="D30" s="253"/>
      <c r="E30" s="253"/>
      <c r="F30" s="253"/>
      <c r="G30" s="254"/>
      <c r="J30" s="260"/>
      <c r="K30" s="261"/>
    </row>
    <row r="31" spans="3:11" ht="12.75">
      <c r="C31" s="255"/>
      <c r="D31" s="256"/>
      <c r="E31" s="256"/>
      <c r="F31" s="256"/>
      <c r="G31" s="257"/>
      <c r="J31" s="262"/>
      <c r="K31" s="263"/>
    </row>
  </sheetData>
  <sheetProtection/>
  <mergeCells count="15">
    <mergeCell ref="A6:B6"/>
    <mergeCell ref="A7:A9"/>
    <mergeCell ref="C19:G31"/>
    <mergeCell ref="J19:K31"/>
    <mergeCell ref="A10:B10"/>
    <mergeCell ref="A11:B11"/>
    <mergeCell ref="A13:C13"/>
    <mergeCell ref="A1:K1"/>
    <mergeCell ref="A2:K2"/>
    <mergeCell ref="A4:A5"/>
    <mergeCell ref="C4:C5"/>
    <mergeCell ref="D4:E4"/>
    <mergeCell ref="F4:G4"/>
    <mergeCell ref="H4:I4"/>
    <mergeCell ref="J4:K4"/>
  </mergeCells>
  <printOptions/>
  <pageMargins left="0.7874015748031497" right="0.7874015748031497" top="0.984251968503937" bottom="0.984251968503937" header="0.5118110236220472" footer="0.5118110236220472"/>
  <pageSetup fitToHeight="1" fitToWidth="1" horizontalDpi="600" verticalDpi="600" orientation="landscape" paperSize="9" scale="58" r:id="rId2"/>
  <drawing r:id="rId1"/>
</worksheet>
</file>

<file path=xl/worksheets/sheet9.xml><?xml version="1.0" encoding="utf-8"?>
<worksheet xmlns="http://schemas.openxmlformats.org/spreadsheetml/2006/main" xmlns:r="http://schemas.openxmlformats.org/officeDocument/2006/relationships">
  <dimension ref="A1:K14"/>
  <sheetViews>
    <sheetView zoomScalePageLayoutView="0" workbookViewId="0" topLeftCell="A1">
      <selection activeCell="G1" sqref="G1"/>
    </sheetView>
  </sheetViews>
  <sheetFormatPr defaultColWidth="11.57421875" defaultRowHeight="15"/>
  <cols>
    <col min="1" max="16384" width="11.57421875" style="24" customWidth="1"/>
  </cols>
  <sheetData>
    <row r="1" spans="1:2" ht="52.5" customHeight="1">
      <c r="A1" s="271"/>
      <c r="B1" s="271"/>
    </row>
    <row r="8" spans="1:11" ht="79.5" customHeight="1">
      <c r="A8" s="268" t="s">
        <v>66</v>
      </c>
      <c r="B8" s="269"/>
      <c r="C8" s="269"/>
      <c r="D8" s="269"/>
      <c r="E8" s="269"/>
      <c r="F8" s="269"/>
      <c r="G8" s="269"/>
      <c r="H8" s="269"/>
      <c r="I8" s="21"/>
      <c r="J8" s="21"/>
      <c r="K8" s="21"/>
    </row>
    <row r="9" spans="1:11" ht="15">
      <c r="A9" s="21"/>
      <c r="B9" s="21"/>
      <c r="C9" s="21"/>
      <c r="D9" s="21"/>
      <c r="E9" s="21"/>
      <c r="F9" s="21"/>
      <c r="G9" s="21"/>
      <c r="H9" s="21"/>
      <c r="I9" s="21"/>
      <c r="J9" s="21"/>
      <c r="K9" s="21"/>
    </row>
    <row r="10" spans="1:11" ht="15">
      <c r="A10" s="21" t="s">
        <v>38</v>
      </c>
      <c r="B10" s="270"/>
      <c r="C10" s="270"/>
      <c r="D10" s="270"/>
      <c r="E10" s="270"/>
      <c r="F10" s="270"/>
      <c r="G10" s="270"/>
      <c r="H10" s="270"/>
      <c r="I10" s="21"/>
      <c r="J10" s="21"/>
      <c r="K10" s="21"/>
    </row>
    <row r="11" spans="1:11" ht="15">
      <c r="A11" s="21"/>
      <c r="B11" s="21"/>
      <c r="C11" s="21"/>
      <c r="D11" s="21"/>
      <c r="E11" s="21"/>
      <c r="F11" s="21"/>
      <c r="G11" s="21"/>
      <c r="H11" s="21"/>
      <c r="I11" s="21"/>
      <c r="J11" s="21"/>
      <c r="K11" s="21"/>
    </row>
    <row r="12" spans="1:11" ht="15">
      <c r="A12" s="21"/>
      <c r="B12" s="21"/>
      <c r="C12" s="21"/>
      <c r="D12" s="21"/>
      <c r="E12" s="21"/>
      <c r="F12" s="21"/>
      <c r="G12" s="21"/>
      <c r="H12" s="21"/>
      <c r="I12" s="21"/>
      <c r="J12" s="21"/>
      <c r="K12" s="21"/>
    </row>
    <row r="13" spans="1:11" ht="15">
      <c r="A13" s="21" t="s">
        <v>24</v>
      </c>
      <c r="B13" s="21"/>
      <c r="C13" s="21"/>
      <c r="D13" s="21"/>
      <c r="E13" s="21"/>
      <c r="F13" s="21"/>
      <c r="G13" s="21"/>
      <c r="H13" s="21"/>
      <c r="I13" s="21"/>
      <c r="J13" s="21"/>
      <c r="K13" s="21"/>
    </row>
    <row r="14" spans="1:11" ht="15">
      <c r="A14" s="21" t="s">
        <v>25</v>
      </c>
      <c r="B14" s="21"/>
      <c r="C14" s="21"/>
      <c r="D14" s="21"/>
      <c r="E14" s="21"/>
      <c r="F14" s="21"/>
      <c r="G14" s="21"/>
      <c r="H14" s="21"/>
      <c r="I14" s="21"/>
      <c r="J14" s="21"/>
      <c r="K14" s="21"/>
    </row>
  </sheetData>
  <sheetProtection/>
  <mergeCells count="3">
    <mergeCell ref="A8:H8"/>
    <mergeCell ref="B10:H10"/>
    <mergeCell ref="A1:B1"/>
  </mergeCells>
  <printOptions/>
  <pageMargins left="0.4330708661417323" right="0.2362204724409449" top="0.7480314960629921" bottom="0.7480314960629921" header="0.31496062992125984" footer="0.31496062992125984"/>
  <pageSetup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Sandrine Perrin</dc:creator>
  <cp:keywords/>
  <dc:description/>
  <cp:lastModifiedBy>Laetitia BODARD</cp:lastModifiedBy>
  <cp:lastPrinted>2020-04-09T08:59:42Z</cp:lastPrinted>
  <dcterms:created xsi:type="dcterms:W3CDTF">2018-03-08T13:51:01Z</dcterms:created>
  <dcterms:modified xsi:type="dcterms:W3CDTF">2020-04-10T13:27:12Z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